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23年\2023年青岛市即墨区金口镇人民政府预算公开\"/>
    </mc:Choice>
  </mc:AlternateContent>
  <bookViews>
    <workbookView xWindow="120" yWindow="45" windowWidth="19320" windowHeight="11760" tabRatio="952" firstSheet="7" activeTab="12"/>
  </bookViews>
  <sheets>
    <sheet name="附件1" sheetId="18" r:id="rId1"/>
    <sheet name="1_单位收支总表" sheetId="1" r:id="rId2"/>
    <sheet name="2-单位预算收入总表" sheetId="31" r:id="rId3"/>
    <sheet name="3-单位支出总表" sheetId="32" r:id="rId4"/>
    <sheet name="4_财政拨款收支总表" sheetId="33" r:id="rId5"/>
    <sheet name="5-一般公共预算支出表" sheetId="34" r:id="rId6"/>
    <sheet name="6-一般公共预算基本支出（部门经济分类） " sheetId="39" r:id="rId7"/>
    <sheet name="7-一般公共预算基本支出（政府经济分类）" sheetId="38" r:id="rId8"/>
    <sheet name="8-政府性基金财政拨款支出" sheetId="35" r:id="rId9"/>
    <sheet name="9-国有资本经营预算拨款支出" sheetId="37" r:id="rId10"/>
    <sheet name="10-财政拨款“三公”经费支出" sheetId="36" r:id="rId11"/>
    <sheet name="附件3-采购预算表" sheetId="41" r:id="rId12"/>
    <sheet name="附件4-政府购买服务" sheetId="42" r:id="rId13"/>
  </sheets>
  <definedNames>
    <definedName name="_xlnm.Print_Area" localSheetId="10">'10-财政拨款“三公”经费支出'!$A$1:$F$14</definedName>
    <definedName name="_xlnm.Print_Area" localSheetId="2">'2-单位预算收入总表'!$A$1:$M$14</definedName>
    <definedName name="_xlnm.Print_Area" localSheetId="3">'3-单位支出总表'!$A$1:$I$15</definedName>
    <definedName name="_xlnm.Print_Area" localSheetId="5">'5-一般公共预算支出表'!$A$1:$H$14</definedName>
    <definedName name="_xlnm.Print_Area" localSheetId="6">'6-一般公共预算基本支出（部门经济分类） '!$A$1:$L$37</definedName>
    <definedName name="_xlnm.Print_Area" localSheetId="7">'7-一般公共预算基本支出（政府经济分类）'!$A$1:$L$37</definedName>
    <definedName name="_xlnm.Print_Area" localSheetId="8">'8-政府性基金财政拨款支出'!$A$1:$F$19</definedName>
    <definedName name="_xlnm.Print_Area" localSheetId="9">'9-国有资本经营预算拨款支出'!$A$1:$F$13</definedName>
    <definedName name="_xlnm.Print_Area">#N/A</definedName>
    <definedName name="_xlnm.Print_Titles">#N/A</definedName>
  </definedNames>
  <calcPr calcId="162913"/>
</workbook>
</file>

<file path=xl/calcChain.xml><?xml version="1.0" encoding="utf-8"?>
<calcChain xmlns="http://schemas.openxmlformats.org/spreadsheetml/2006/main">
  <c r="D23" i="1" l="1"/>
  <c r="D23" i="33"/>
  <c r="B28" i="33" l="1"/>
  <c r="B12" i="33" l="1"/>
  <c r="D8" i="33"/>
  <c r="D28" i="33" l="1"/>
  <c r="D8" i="1"/>
</calcChain>
</file>

<file path=xl/sharedStrings.xml><?xml version="1.0" encoding="utf-8"?>
<sst xmlns="http://schemas.openxmlformats.org/spreadsheetml/2006/main" count="976" uniqueCount="374">
  <si>
    <t>本  年  收  入  合  计</t>
  </si>
  <si>
    <t>收    入</t>
    <phoneticPr fontId="0" type="noConversion"/>
  </si>
  <si>
    <t>支    出</t>
    <phoneticPr fontId="0" type="noConversion"/>
  </si>
  <si>
    <t>项    目</t>
    <phoneticPr fontId="0" type="noConversion"/>
  </si>
  <si>
    <t>一、</t>
  </si>
  <si>
    <t>二、</t>
  </si>
  <si>
    <t>三、</t>
  </si>
  <si>
    <t>表1：</t>
    <phoneticPr fontId="0" type="noConversion"/>
  </si>
  <si>
    <t>资金来源</t>
  </si>
  <si>
    <t>合计</t>
  </si>
  <si>
    <t>六、</t>
    <phoneticPr fontId="0" type="noConversion"/>
  </si>
  <si>
    <t>附件1：</t>
    <phoneticPr fontId="0" type="noConversion"/>
  </si>
  <si>
    <t>本  年  支  出  合  计</t>
    <phoneticPr fontId="0" type="noConversion"/>
  </si>
  <si>
    <t>四、特定目标类</t>
    <phoneticPr fontId="0" type="noConversion"/>
  </si>
  <si>
    <t>三、其他运转类</t>
    <phoneticPr fontId="0" type="noConversion"/>
  </si>
  <si>
    <t>四、</t>
    <phoneticPr fontId="0" type="noConversion"/>
  </si>
  <si>
    <t>五、</t>
    <phoneticPr fontId="0" type="noConversion"/>
  </si>
  <si>
    <t>七、</t>
    <phoneticPr fontId="0" type="noConversion"/>
  </si>
  <si>
    <t>八、</t>
    <phoneticPr fontId="0" type="noConversion"/>
  </si>
  <si>
    <t>二、公用经费</t>
    <phoneticPr fontId="0" type="noConversion"/>
  </si>
  <si>
    <t>一、人员经费</t>
    <phoneticPr fontId="0" type="noConversion"/>
  </si>
  <si>
    <t>一、一般公共预算拨款收入</t>
    <phoneticPr fontId="0" type="noConversion"/>
  </si>
  <si>
    <t>二、政府性基金预算拨款收入</t>
    <phoneticPr fontId="0" type="noConversion"/>
  </si>
  <si>
    <t>三、国有资本经营预算拨款收入</t>
    <phoneticPr fontId="0" type="noConversion"/>
  </si>
  <si>
    <t>四、财政专户管理资金收入</t>
    <phoneticPr fontId="0" type="noConversion"/>
  </si>
  <si>
    <t>五、事业收入</t>
    <phoneticPr fontId="0" type="noConversion"/>
  </si>
  <si>
    <t>六、事业单位经营收入</t>
    <phoneticPr fontId="0" type="noConversion"/>
  </si>
  <si>
    <t>七、上级补助收入</t>
    <phoneticPr fontId="0" type="noConversion"/>
  </si>
  <si>
    <t>八、附属单位上缴收入</t>
    <phoneticPr fontId="0" type="noConversion"/>
  </si>
  <si>
    <t>九、其他收入</t>
    <phoneticPr fontId="0" type="noConversion"/>
  </si>
  <si>
    <t>十、</t>
    <phoneticPr fontId="0" type="noConversion"/>
  </si>
  <si>
    <t>九、</t>
    <phoneticPr fontId="0" type="noConversion"/>
  </si>
  <si>
    <t/>
  </si>
  <si>
    <t>金额单位：万元</t>
  </si>
  <si>
    <t>序号</t>
  </si>
  <si>
    <t>功能分类科目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</si>
  <si>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</si>
  <si>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</si>
  <si>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</si>
  <si>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</si>
  <si>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</si>
  <si>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</si>
  <si>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</si>
  <si>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</si>
  <si>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</si>
  <si>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</si>
  <si>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</si>
  <si>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</si>
  <si>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栏次</t>
  </si>
  <si>
    <t>金额单位：万元</t>
    <phoneticPr fontId="0" type="noConversion"/>
  </si>
  <si>
    <t>表2：</t>
    <phoneticPr fontId="1" type="noConversion"/>
  </si>
  <si>
    <t>支出功能分类科目</t>
  </si>
  <si>
    <t>本年支出合计</t>
  </si>
  <si>
    <t>基本支出</t>
  </si>
  <si>
    <t>项目支出</t>
  </si>
  <si>
    <t>经营支出</t>
  </si>
  <si>
    <t>上缴上级支出</t>
  </si>
  <si>
    <t>对附属单位补助支出</t>
  </si>
  <si>
    <t>表3：</t>
    <phoneticPr fontId="1" type="noConversion"/>
  </si>
  <si>
    <t>金额单位：万元</t>
    <phoneticPr fontId="1" type="noConversion"/>
  </si>
  <si>
    <t>表4：</t>
    <phoneticPr fontId="0" type="noConversion"/>
  </si>
  <si>
    <t>人员经费</t>
  </si>
  <si>
    <t>公用经费</t>
  </si>
  <si>
    <t>表5：</t>
    <phoneticPr fontId="1" type="noConversion"/>
  </si>
  <si>
    <t>表8：</t>
    <phoneticPr fontId="1" type="noConversion"/>
  </si>
  <si>
    <t>项目</t>
  </si>
  <si>
    <t>资金性质</t>
  </si>
  <si>
    <t>一般公共预算财政拨款</t>
  </si>
  <si>
    <t>政府性基金财政拨款</t>
  </si>
  <si>
    <t>国有资本经营预算财政拨款</t>
  </si>
  <si>
    <t>“三公”经费合计</t>
  </si>
  <si>
    <t>一、因公出国"境"费</t>
  </si>
  <si>
    <t>二、公务用车购置及运维费</t>
  </si>
  <si>
    <t xml:space="preserve">       其中:公务用车购置费</t>
  </si>
  <si>
    <t xml:space="preserve">             公务用车运行维护费      </t>
  </si>
  <si>
    <t>三、公务接待费</t>
  </si>
  <si>
    <t>表10：</t>
    <phoneticPr fontId="1" type="noConversion"/>
  </si>
  <si>
    <t>表9：</t>
    <phoneticPr fontId="41" type="noConversion"/>
  </si>
  <si>
    <t>支出项目</t>
  </si>
  <si>
    <t>一般公共预算</t>
  </si>
  <si>
    <t>政府性基金预算</t>
  </si>
  <si>
    <t>国有资本经营预算</t>
  </si>
  <si>
    <t>财政专户核拨</t>
  </si>
  <si>
    <t>单位资金</t>
  </si>
  <si>
    <t>日常公用经费</t>
  </si>
  <si>
    <t>表7：</t>
    <phoneticPr fontId="0" type="noConversion"/>
  </si>
  <si>
    <t>表6：</t>
    <phoneticPr fontId="0" type="noConversion"/>
  </si>
  <si>
    <t>金额单位： 万元</t>
  </si>
  <si>
    <t>单位名称</t>
  </si>
  <si>
    <t>所属项目</t>
  </si>
  <si>
    <t>采购物品目录序号、物品名称</t>
  </si>
  <si>
    <t>采购类别</t>
  </si>
  <si>
    <t>采购物品产地</t>
  </si>
  <si>
    <t>产品规格</t>
  </si>
  <si>
    <t>计量单位</t>
  </si>
  <si>
    <t>单价</t>
  </si>
  <si>
    <t>数量</t>
  </si>
  <si>
    <t>预留份额</t>
  </si>
  <si>
    <t>政府采购政策功能</t>
  </si>
  <si>
    <t>项目编码、项目名称、功能分类编码、经济分类编码</t>
  </si>
  <si>
    <t>细目名称</t>
  </si>
  <si>
    <t>财政专户管理</t>
  </si>
  <si>
    <t>中小微企业预留份额</t>
  </si>
  <si>
    <t>其中：小微企业预留</t>
  </si>
  <si>
    <t>rownum</t>
  </si>
  <si>
    <t>agencyname</t>
  </si>
  <si>
    <t>projexpendtype</t>
  </si>
  <si>
    <t>project</t>
  </si>
  <si>
    <t>projitemname</t>
  </si>
  <si>
    <t>bgtfundsource</t>
  </si>
  <si>
    <t>purchaseitem</t>
  </si>
  <si>
    <t>purcat</t>
  </si>
  <si>
    <t>purplace</t>
  </si>
  <si>
    <t>std</t>
  </si>
  <si>
    <t>units</t>
  </si>
  <si>
    <t>amtdanj</t>
  </si>
  <si>
    <t>quantity</t>
  </si>
  <si>
    <t>事业费限额</t>
  </si>
  <si>
    <t>非限额补助</t>
  </si>
  <si>
    <t>一般财力</t>
  </si>
  <si>
    <t>行政事业性收费</t>
  </si>
  <si>
    <t>专项收入</t>
  </si>
  <si>
    <t>国有资源（资产）有偿使用收入</t>
  </si>
  <si>
    <t>政府住房基金收入</t>
  </si>
  <si>
    <t>上级一般公共预算安排转移支付</t>
  </si>
  <si>
    <t>其他一般公共预算资金</t>
  </si>
  <si>
    <t>一般债券</t>
  </si>
  <si>
    <t>外国政府和国际组织贷款</t>
  </si>
  <si>
    <t>外国政府和国际组织赠款</t>
  </si>
  <si>
    <t>政府性基金收入</t>
  </si>
  <si>
    <t>专项债券对应项目专项收入</t>
  </si>
  <si>
    <t>上级政府性基金预算安排转移支付</t>
  </si>
  <si>
    <t>专项债券</t>
  </si>
  <si>
    <t>国有资本经营收入</t>
  </si>
  <si>
    <t>上级国有资本经营预算安排转移支付</t>
  </si>
  <si>
    <t>amtzhuanh_shb</t>
  </si>
  <si>
    <t>事业收入资金</t>
  </si>
  <si>
    <t>上级补助收入资金</t>
  </si>
  <si>
    <t>附属单位上缴收入资金</t>
  </si>
  <si>
    <t>事业单位经营收入资金</t>
  </si>
  <si>
    <t>其他收入资金</t>
  </si>
  <si>
    <t>amtylfe_zxw_shb</t>
  </si>
  <si>
    <t>amtylfe_xw_shb</t>
  </si>
  <si>
    <t>policyfunc</t>
  </si>
  <si>
    <t>附件3：</t>
    <phoneticPr fontId="1" type="noConversion"/>
  </si>
  <si>
    <t>一般公共服务支出</t>
  </si>
  <si>
    <t>20103</t>
  </si>
  <si>
    <t>政府办公厅（室）及相关机构事务</t>
  </si>
  <si>
    <t>2010301</t>
  </si>
  <si>
    <t>行政运行</t>
  </si>
  <si>
    <t>205</t>
  </si>
  <si>
    <t>教育支出</t>
  </si>
  <si>
    <t>20502</t>
  </si>
  <si>
    <t>普通教育</t>
  </si>
  <si>
    <t>2050201</t>
  </si>
  <si>
    <t>学前教育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</si>
  <si>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</si>
  <si>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</si>
  <si>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</si>
  <si>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</si>
  <si>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</si>
  <si>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</si>
  <si>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</si>
  <si>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</si>
  <si>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城乡社区支出</t>
  </si>
  <si>
    <t>国有土地使用权出让收入安排的支出</t>
  </si>
  <si>
    <t>土地开发支出</t>
  </si>
  <si>
    <t>城市建设支出</t>
  </si>
  <si>
    <t>农村基础设施建设支出</t>
  </si>
  <si>
    <t>221</t>
  </si>
  <si>
    <t>住房保障支出</t>
  </si>
  <si>
    <t>22102</t>
  </si>
  <si>
    <t>住房改革支出</t>
  </si>
  <si>
    <t>2210201</t>
  </si>
  <si>
    <t>住房公积金</t>
  </si>
  <si>
    <t>工资福利支出</t>
  </si>
  <si>
    <t>基本工资</t>
  </si>
  <si>
    <t>津贴补贴</t>
  </si>
  <si>
    <t>奖金</t>
  </si>
  <si>
    <t>绩效工资</t>
  </si>
  <si>
    <t>机关事业单位基本养老保险缴费</t>
  </si>
  <si>
    <t>机关工资福利支出</t>
  </si>
  <si>
    <t>工资奖金津补贴</t>
  </si>
  <si>
    <t>社会保障缴费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</si>
  <si>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</si>
  <si>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</si>
  <si>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</si>
  <si>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</si>
  <si>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</si>
  <si>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</si>
  <si>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</si>
  <si>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</si>
  <si>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</si>
  <si>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教学科研人员因公出国（境）费用</t>
  </si>
  <si>
    <t>其他因公出国（境）费用</t>
  </si>
  <si>
    <t>公务用车运行维护费</t>
  </si>
  <si>
    <t>维修（护）费</t>
  </si>
  <si>
    <t>其他商品和服务支出</t>
  </si>
  <si>
    <t>机关资本性支出（一）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</si>
  <si>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</si>
  <si>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</si>
  <si>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</si>
  <si>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</si>
  <si>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</si>
  <si>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</si>
  <si>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</si>
  <si>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机关资本性支出（二）</t>
  </si>
  <si>
    <t>对事业单位经常性补助</t>
  </si>
  <si>
    <t>商品和服务支出</t>
  </si>
  <si>
    <t>其他对事业单位补助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</si>
  <si>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</si>
  <si>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</si>
  <si>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</si>
  <si>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</si>
  <si>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</si>
  <si>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</si>
  <si>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</si>
  <si>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</si>
  <si>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</si>
  <si>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对企业资本性支出（二）</t>
  </si>
  <si>
    <t>政府投资基金股权投资</t>
  </si>
  <si>
    <t>对个人和家庭的补助</t>
  </si>
  <si>
    <t>社会福利和救助</t>
  </si>
  <si>
    <t>助学金</t>
  </si>
  <si>
    <t>个人农业生产补贴</t>
  </si>
  <si>
    <t>离退休费</t>
  </si>
  <si>
    <t>其他对个人和家庭补助</t>
  </si>
  <si>
    <t>对社会保障基金补助</t>
  </si>
  <si>
    <t>对社会保险基金补助</t>
  </si>
  <si>
    <t>补充全国社会保障基金</t>
  </si>
  <si>
    <t>对机关事业单位职业年金补助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</si>
  <si>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</si>
  <si>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</si>
  <si>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</si>
  <si>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</si>
  <si>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</si>
  <si>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债务还本支出</t>
  </si>
  <si>
    <t>国内债务还本</t>
  </si>
  <si>
    <t>国外债务还本</t>
  </si>
  <si>
    <t>转移性支出</t>
  </si>
  <si>
    <t>上下级政府间转移性支出</t>
  </si>
  <si>
    <t>援助其他地区支出</t>
  </si>
  <si>
    <t>债务转贷</t>
  </si>
  <si>
    <t>调出资金</t>
  </si>
  <si>
    <t>安排预算稳定调节基金</t>
  </si>
  <si>
    <t>补充预算周转金</t>
  </si>
  <si>
    <t>预备费及预留</t>
  </si>
  <si>
    <t>预备费</t>
  </si>
  <si>
    <t>预留</t>
  </si>
  <si>
    <t>其他支出</t>
  </si>
  <si>
    <t>赠与</t>
  </si>
  <si>
    <t>国家赔偿费用支出</t>
  </si>
  <si>
    <t>对民间非营利组织和群众性自治组织补贴</t>
  </si>
  <si>
    <t>青岛市即墨区金口镇人民政府本级</t>
  </si>
  <si>
    <t>其他运转类</t>
  </si>
  <si>
    <t>本级财力年初安排</t>
  </si>
  <si>
    <t>服务</t>
  </si>
  <si>
    <t>C050302、车辆加油服务</t>
  </si>
  <si>
    <t>C15040201、机动车保险服务</t>
  </si>
  <si>
    <t>项</t>
  </si>
  <si>
    <t>其他</t>
  </si>
  <si>
    <t>中小企业</t>
  </si>
  <si>
    <t>学前教育</t>
    <phoneticPr fontId="1" type="noConversion"/>
  </si>
  <si>
    <t>教育支出</t>
    <phoneticPr fontId="1" type="noConversion"/>
  </si>
  <si>
    <t>政府办公厅（室）及相关机构事务</t>
    <phoneticPr fontId="1" type="noConversion"/>
  </si>
  <si>
    <t>职业年金缴费</t>
    <phoneticPr fontId="1" type="noConversion"/>
  </si>
  <si>
    <t>职工基本医疗保险缴费</t>
    <phoneticPr fontId="1" type="noConversion"/>
  </si>
  <si>
    <t>其他社会保障缴费</t>
    <phoneticPr fontId="1" type="noConversion"/>
  </si>
  <si>
    <t>302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</si>
  <si>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</si>
  <si>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</si>
  <si>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</si>
  <si>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</si>
  <si>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</si>
  <si>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</si>
  <si>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</si>
  <si>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</si>
  <si>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</si>
  <si>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</si>
  <si>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</si>
  <si>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</si>
  <si>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</si>
  <si>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</si>
  <si>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</si>
  <si>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</si>
  <si>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</si>
  <si>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</si>
  <si>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</si>
  <si>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</si>
  <si>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</si>
  <si>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3021201</t>
  </si>
  <si>
    <t>教学科研人员因公出国（境）费</t>
  </si>
  <si>
    <t>3021202</t>
  </si>
  <si>
    <t>其他因公出国（境）费</t>
  </si>
  <si>
    <t>30213</t>
  </si>
  <si>
    <t>30214</t>
  </si>
  <si>
    <t>租赁费</t>
  </si>
  <si>
    <t>30215</t>
  </si>
  <si>
    <t>30216</t>
  </si>
  <si>
    <t>30217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</si>
  <si>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</si>
  <si>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</si>
  <si>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</si>
  <si>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</si>
  <si>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</si>
  <si>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</si>
  <si>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</si>
  <si>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</si>
  <si>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</si>
  <si>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30228</t>
  </si>
  <si>
    <t>工会经费</t>
  </si>
  <si>
    <t>30229</t>
  </si>
  <si>
    <t>福利费</t>
  </si>
  <si>
    <t>30231</t>
  </si>
  <si>
    <t>30239</t>
  </si>
  <si>
    <t>其他交通费用</t>
  </si>
  <si>
    <t>30240</t>
  </si>
  <si>
    <t>税金及附加费用</t>
  </si>
  <si>
    <t>30299</t>
  </si>
  <si>
    <t>住房保障支出</t>
    <phoneticPr fontId="1" type="noConversion"/>
  </si>
  <si>
    <t>公务用车运行维护费</t>
    <phoneticPr fontId="1" type="noConversion"/>
  </si>
  <si>
    <t>预算年度：2023</t>
  </si>
  <si>
    <t>2023年预算</t>
  </si>
  <si>
    <t>2023年政府采购预算表</t>
  </si>
  <si>
    <t xml:space="preserve">    项目1:落实教师待遇补助—落实公办及集体幼儿园非公办教职工待遇</t>
    <phoneticPr fontId="0" type="noConversion"/>
  </si>
  <si>
    <t xml:space="preserve">    项目1:其他运转类调度款</t>
    <phoneticPr fontId="0" type="noConversion"/>
  </si>
  <si>
    <t>对个人和家庭的补助</t>
    <phoneticPr fontId="1" type="noConversion"/>
  </si>
  <si>
    <t>其他对个人和家庭的补助</t>
    <phoneticPr fontId="1" type="noConversion"/>
  </si>
  <si>
    <t>项目类别</t>
    <phoneticPr fontId="1" type="noConversion"/>
  </si>
  <si>
    <t>青岛市即墨区金口镇人民政府本级</t>
    <phoneticPr fontId="1" type="noConversion"/>
  </si>
  <si>
    <t>公务用车运行维护费(行政参公单位)</t>
    <phoneticPr fontId="1" type="noConversion"/>
  </si>
  <si>
    <t>省内</t>
    <phoneticPr fontId="1" type="noConversion"/>
  </si>
  <si>
    <t>92#</t>
    <phoneticPr fontId="1" type="noConversion"/>
  </si>
  <si>
    <t>C23120301_车辆维修和保养服务</t>
  </si>
  <si>
    <t>维修</t>
    <phoneticPr fontId="1" type="noConversion"/>
  </si>
  <si>
    <t>保险</t>
    <phoneticPr fontId="1" type="noConversion"/>
  </si>
  <si>
    <t>37021523EBEACE0BD672F、公用经费-分项定额、30231、2010301</t>
    <phoneticPr fontId="1" type="noConversion"/>
  </si>
  <si>
    <t>项目名称</t>
  </si>
  <si>
    <t>购买服务内容</t>
  </si>
  <si>
    <t>政府购买服务目录编码及名称</t>
  </si>
  <si>
    <t>支出管理方式</t>
  </si>
  <si>
    <t>是否包含政府采购</t>
  </si>
  <si>
    <t>购买数量</t>
  </si>
  <si>
    <t>购买金额</t>
  </si>
  <si>
    <t>附件4：</t>
    <phoneticPr fontId="1" type="noConversion"/>
  </si>
  <si>
    <t xml:space="preserve">   青岛市即墨区金口镇人民政府   2023年单位预算表</t>
  </si>
  <si>
    <t>2023年单位预算收支总表</t>
  </si>
  <si>
    <t>2023年单位预算收入总表</t>
  </si>
  <si>
    <t>2023年单位预算支出总表</t>
  </si>
  <si>
    <t>2023年单位预算财政拨款收支总表</t>
  </si>
  <si>
    <t>2023年单位预算一般公共预算财政拨款支出表</t>
  </si>
  <si>
    <t>2023年单位预算一般公共预算财政拨款基本支出表
（政府经济分类）</t>
  </si>
  <si>
    <t>2023年单位预算政府性基金预算财政拨款支出表</t>
  </si>
  <si>
    <t>2023年单位预算国有资本经营预算财政拨款支出表</t>
  </si>
  <si>
    <t>2023年单位预算财政拨款“三公”经费支出表</t>
  </si>
  <si>
    <t>单位：青岛市即墨区金口镇人民政府</t>
  </si>
  <si>
    <t>2023年单位预算一般公共预算财政拨款基本支出表（部门经济分类）</t>
    <phoneticPr fontId="1" type="noConversion"/>
  </si>
  <si>
    <t>2023年单位预算一般公共预算财政拨款基本支出表（政府经济分类）</t>
  </si>
  <si>
    <t>注释：1.因公出国（境）费用反映单位公务出国（境）的国际旅费、国外城市间交通费、住宿费、伙食费、培训费、公杂费等支出。
      2.公务接待费反映单位按规定开支的各类公务接待（含外宾接待）费用。
      3.公务用车购置反映公务用车购置支出（含车辆购置税、牌照费）。
      4.公务用车运行维护费反映单位按规定保留的公务用车燃料费、维修费、过路过桥费、保险费、安全奖励费用等支出。
      5.本单位“三公”经费增减变化情况、主要原因及其他需要说明的事项：</t>
  </si>
  <si>
    <t>当年单位预算安排资金</t>
  </si>
  <si>
    <t>2023年政府购买服务预算表</t>
    <phoneticPr fontId="1" type="noConversion"/>
  </si>
  <si>
    <t>2023年单位预算一般公共预算财政拨款基本支出表
（部门经济分类）</t>
    <phoneticPr fontId="0" type="noConversion"/>
  </si>
  <si>
    <t>十一、2023年采购预算表</t>
    <phoneticPr fontId="0" type="noConversion"/>
  </si>
  <si>
    <t>十二、2023年政府购买服务预算表</t>
    <phoneticPr fontId="0" type="noConversion"/>
  </si>
  <si>
    <t>预算年度：2023</t>
    <phoneticPr fontId="1" type="noConversion"/>
  </si>
  <si>
    <t>单位：青岛市即墨区金口镇人民政府</t>
    <phoneticPr fontId="1" type="noConversion"/>
  </si>
  <si>
    <t>公用经费-分项定额</t>
  </si>
  <si>
    <t>车辆加油服务</t>
  </si>
  <si>
    <t>30231公务用车运行维护费</t>
  </si>
  <si>
    <t>当年部门预算安排资金</t>
  </si>
  <si>
    <t>是</t>
  </si>
  <si>
    <t>车辆维修和保养服务</t>
  </si>
  <si>
    <t>机动车保险服务</t>
  </si>
  <si>
    <t>一般财力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</si>
</sst>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43" formatCode="_ * #,##0.00_ ;_ * \-#,##0.00_ ;_ * &quot;-&quot;??_ ;_ @_ "/>
    <numFmt numFmtId="176" formatCode="#,##0.00_);[Red]\(#,##0.00\)"/>
    <numFmt numFmtId="177" formatCode="00"/>
    <numFmt numFmtId="178" formatCode="0.00_ 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_-* #,##0_$_-;\-* #,##0_$_-;_-* &quot;-&quot;_$_-;_-@_-"/>
    <numFmt numFmtId="182" formatCode="_-* #,##0.00_$_-;\-* #,##0.00_$_-;_-* &quot;-&quot;??_$_-;_-@_-"/>
    <numFmt numFmtId="183" formatCode="_-* #,##0&quot;$&quot;_-;\-* #,##0&quot;$&quot;_-;_-* &quot;-&quot;&quot;$&quot;_-;_-@_-"/>
    <numFmt numFmtId="184" formatCode="_-* #,##0.00&quot;$&quot;_-;\-* #,##0.00&quot;$&quot;_-;_-* &quot;-&quot;??&quot;$&quot;_-;_-@_-"/>
  </numFmts>
  <fonts count="47">
    <font>
      <sz val="9"/>
      <name val="宋体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8"/>
      <name val="宋体"/>
      <family val="3"/>
      <charset val="134"/>
    </font>
    <font>
      <u/>
      <sz val="30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Tahoma"/>
      <family val="2"/>
    </font>
    <font>
      <sz val="10"/>
      <name val="Times New Roman"/>
      <family val="1"/>
    </font>
    <font>
      <sz val="12"/>
      <name val="Times New Roman"/>
      <family val="1"/>
    </font>
    <font>
      <sz val="10"/>
      <name val="Helv"/>
      <family val="2"/>
    </font>
    <font>
      <sz val="12"/>
      <name val="바탕체"/>
      <family val="3"/>
    </font>
    <font>
      <sz val="10"/>
      <name val="Arial"/>
      <family val="2"/>
    </font>
    <font>
      <sz val="14"/>
      <name val="黑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rgb="FF000000"/>
      <name val="宋体"/>
      <family val="2"/>
      <scheme val="minor"/>
    </font>
    <font>
      <sz val="10"/>
      <color rgb="FF000000"/>
      <name val="宋体"/>
      <family val="3"/>
      <charset val="134"/>
      <scheme val="minor"/>
    </font>
    <font>
      <b/>
      <sz val="20"/>
      <color rgb="FF00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0"/>
      <name val="Calibri"/>
      <family val="2"/>
    </font>
    <font>
      <b/>
      <sz val="18"/>
      <color rgb="FF000000"/>
      <name val="宋体"/>
      <family val="3"/>
      <charset val="134"/>
      <scheme val="minor"/>
    </font>
    <font>
      <sz val="10"/>
      <color indexed="0"/>
      <name val="Calibri"/>
      <family val="2"/>
    </font>
    <font>
      <sz val="10"/>
      <color indexed="0"/>
      <name val="宋体"/>
      <family val="3"/>
      <charset val="134"/>
      <scheme val="minor"/>
    </font>
    <font>
      <sz val="12"/>
      <name val="仿宋_GB2312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8">
    <xf numFmtId="0" fontId="0" fillId="0" borderId="0">
      <alignment vertical="center"/>
    </xf>
    <xf numFmtId="41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9" fontId="27" fillId="0" borderId="0" applyFont="0" applyFill="0" applyBorder="0" applyAlignment="0" applyProtection="0">
      <alignment vertical="center"/>
    </xf>
    <xf numFmtId="180" fontId="27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" fillId="0" borderId="0"/>
    <xf numFmtId="0" fontId="1" fillId="0" borderId="0"/>
    <xf numFmtId="0" fontId="13" fillId="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40" fontId="27" fillId="0" borderId="0" applyFont="0" applyFill="0" applyBorder="0" applyAlignment="0" applyProtection="0">
      <alignment vertical="center"/>
    </xf>
    <xf numFmtId="0" fontId="27" fillId="0" borderId="0" applyFont="0" applyFill="0" applyBorder="0" applyAlignment="0" applyProtection="0">
      <alignment vertical="center"/>
    </xf>
    <xf numFmtId="0" fontId="27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181" fontId="27" fillId="0" borderId="0" applyFont="0" applyFill="0" applyBorder="0" applyAlignment="0" applyProtection="0">
      <alignment vertical="center"/>
    </xf>
    <xf numFmtId="182" fontId="27" fillId="0" borderId="0" applyFont="0" applyFill="0" applyBorder="0" applyAlignment="0" applyProtection="0">
      <alignment vertical="center"/>
    </xf>
    <xf numFmtId="183" fontId="27" fillId="0" borderId="0" applyFont="0" applyFill="0" applyBorder="0" applyAlignment="0" applyProtection="0">
      <alignment vertical="center"/>
    </xf>
    <xf numFmtId="184" fontId="27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41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30" fillId="0" borderId="0">
      <alignment vertical="center"/>
    </xf>
    <xf numFmtId="0" fontId="5" fillId="8" borderId="9" applyNumberFormat="0" applyFont="0" applyAlignment="0" applyProtection="0">
      <alignment vertical="center"/>
    </xf>
    <xf numFmtId="0" fontId="5" fillId="0" borderId="0"/>
    <xf numFmtId="0" fontId="6" fillId="0" borderId="0">
      <alignment vertical="center"/>
    </xf>
    <xf numFmtId="0" fontId="32" fillId="0" borderId="0"/>
    <xf numFmtId="0" fontId="1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34" fillId="0" borderId="0">
      <alignment vertical="center"/>
    </xf>
    <xf numFmtId="0" fontId="34" fillId="0" borderId="0"/>
    <xf numFmtId="0" fontId="35" fillId="0" borderId="0">
      <alignment horizontal="left" vertical="center"/>
    </xf>
    <xf numFmtId="0" fontId="40" fillId="0" borderId="0">
      <alignment horizontal="left" vertical="center"/>
    </xf>
    <xf numFmtId="0" fontId="5" fillId="0" borderId="0">
      <alignment vertical="center"/>
    </xf>
    <xf numFmtId="0" fontId="5" fillId="0" borderId="0"/>
  </cellStyleXfs>
  <cellXfs count="127">
    <xf numFmtId="0" fontId="0" fillId="0" borderId="0" xfId="0">
      <alignment vertical="center"/>
    </xf>
    <xf numFmtId="0" fontId="3" fillId="0" borderId="0" xfId="19" applyFont="1" applyFill="1" applyAlignment="1">
      <alignment vertical="center" wrapText="1"/>
    </xf>
    <xf numFmtId="176" fontId="3" fillId="0" borderId="0" xfId="19" applyNumberFormat="1" applyFont="1" applyFill="1" applyAlignment="1">
      <alignment horizontal="right" vertical="center"/>
    </xf>
    <xf numFmtId="0" fontId="3" fillId="0" borderId="0" xfId="19" applyFont="1" applyFill="1" applyAlignment="1">
      <alignment horizontal="right" vertical="center"/>
    </xf>
    <xf numFmtId="0" fontId="3" fillId="0" borderId="0" xfId="19" applyNumberFormat="1" applyFont="1" applyFill="1" applyAlignment="1" applyProtection="1">
      <alignment horizontal="left" vertical="center"/>
    </xf>
    <xf numFmtId="0" fontId="3" fillId="0" borderId="0" xfId="19" applyFont="1" applyFill="1" applyAlignment="1">
      <alignment horizontal="center" vertical="center"/>
    </xf>
    <xf numFmtId="0" fontId="3" fillId="0" borderId="10" xfId="19" applyNumberFormat="1" applyFont="1" applyFill="1" applyBorder="1" applyAlignment="1" applyProtection="1">
      <alignment horizontal="center" vertical="center"/>
    </xf>
    <xf numFmtId="176" fontId="3" fillId="0" borderId="10" xfId="19" applyNumberFormat="1" applyFont="1" applyFill="1" applyBorder="1" applyAlignment="1" applyProtection="1">
      <alignment horizontal="center" vertical="center"/>
    </xf>
    <xf numFmtId="0" fontId="3" fillId="0" borderId="10" xfId="19" applyNumberFormat="1" applyFont="1" applyFill="1" applyBorder="1" applyAlignment="1" applyProtection="1">
      <alignment vertical="center"/>
    </xf>
    <xf numFmtId="0" fontId="3" fillId="0" borderId="10" xfId="19" applyNumberFormat="1" applyFont="1" applyFill="1" applyBorder="1" applyAlignment="1" applyProtection="1">
      <alignment horizontal="left" vertical="center"/>
    </xf>
    <xf numFmtId="178" fontId="3" fillId="0" borderId="10" xfId="19" applyNumberFormat="1" applyFont="1" applyFill="1" applyBorder="1" applyAlignment="1" applyProtection="1">
      <alignment horizontal="right" vertical="center"/>
    </xf>
    <xf numFmtId="178" fontId="3" fillId="0" borderId="10" xfId="0" applyNumberFormat="1" applyFont="1" applyFill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10" xfId="20" applyNumberFormat="1" applyFont="1" applyFill="1" applyBorder="1" applyAlignment="1" applyProtection="1">
      <alignment vertical="center"/>
    </xf>
    <xf numFmtId="0" fontId="3" fillId="0" borderId="10" xfId="20" applyNumberFormat="1" applyFont="1" applyFill="1" applyBorder="1" applyAlignment="1" applyProtection="1">
      <alignment horizontal="left" vertical="center"/>
    </xf>
    <xf numFmtId="0" fontId="2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10" xfId="19" applyFont="1" applyFill="1" applyBorder="1" applyAlignment="1">
      <alignment vertical="center"/>
    </xf>
    <xf numFmtId="178" fontId="3" fillId="0" borderId="10" xfId="19" applyNumberFormat="1" applyFont="1" applyFill="1" applyBorder="1" applyAlignment="1">
      <alignment horizontal="right" vertical="center"/>
    </xf>
    <xf numFmtId="0" fontId="3" fillId="0" borderId="10" xfId="20" applyNumberFormat="1" applyFont="1" applyFill="1" applyBorder="1" applyAlignment="1" applyProtection="1">
      <alignment vertical="center" wrapText="1"/>
    </xf>
    <xf numFmtId="0" fontId="33" fillId="0" borderId="0" xfId="0" applyFont="1">
      <alignment vertical="center"/>
    </xf>
    <xf numFmtId="0" fontId="3" fillId="0" borderId="10" xfId="81" applyNumberFormat="1" applyFont="1" applyFill="1" applyBorder="1" applyAlignment="1" applyProtection="1">
      <alignment vertical="center"/>
    </xf>
    <xf numFmtId="0" fontId="3" fillId="0" borderId="10" xfId="81" applyFont="1" applyFill="1" applyBorder="1" applyAlignment="1" applyProtection="1">
      <alignment vertical="center"/>
    </xf>
    <xf numFmtId="178" fontId="3" fillId="0" borderId="15" xfId="0" applyNumberFormat="1" applyFont="1" applyFill="1" applyBorder="1" applyAlignment="1">
      <alignment horizontal="right" vertical="center"/>
    </xf>
    <xf numFmtId="0" fontId="3" fillId="0" borderId="15" xfId="20" applyNumberFormat="1" applyFont="1" applyFill="1" applyBorder="1" applyAlignment="1" applyProtection="1">
      <alignment horizontal="left" vertical="center"/>
    </xf>
    <xf numFmtId="178" fontId="3" fillId="0" borderId="15" xfId="19" applyNumberFormat="1" applyFont="1" applyFill="1" applyBorder="1" applyAlignment="1" applyProtection="1">
      <alignment horizontal="right" vertical="center"/>
    </xf>
    <xf numFmtId="0" fontId="3" fillId="0" borderId="15" xfId="81" applyFont="1" applyFill="1" applyBorder="1" applyAlignment="1" applyProtection="1">
      <alignment vertical="center"/>
    </xf>
    <xf numFmtId="0" fontId="3" fillId="0" borderId="10" xfId="20" applyFont="1" applyFill="1" applyBorder="1" applyAlignment="1">
      <alignment vertical="center"/>
    </xf>
    <xf numFmtId="0" fontId="23" fillId="0" borderId="0" xfId="0" applyFont="1" applyAlignment="1">
      <alignment horizontal="left" vertical="center" wrapText="1"/>
    </xf>
    <xf numFmtId="0" fontId="3" fillId="0" borderId="15" xfId="81" applyNumberFormat="1" applyFont="1" applyFill="1" applyBorder="1" applyAlignment="1" applyProtection="1">
      <alignment vertical="center"/>
    </xf>
    <xf numFmtId="0" fontId="35" fillId="0" borderId="0" xfId="84" applyFont="1">
      <alignment horizontal="left" vertical="center"/>
    </xf>
    <xf numFmtId="0" fontId="37" fillId="0" borderId="15" xfId="84" applyFont="1" applyBorder="1" applyAlignment="1">
      <alignment horizontal="center" vertical="center"/>
    </xf>
    <xf numFmtId="0" fontId="35" fillId="0" borderId="15" xfId="84" applyFont="1" applyBorder="1">
      <alignment horizontal="left" vertical="center"/>
    </xf>
    <xf numFmtId="0" fontId="39" fillId="0" borderId="0" xfId="84" applyFont="1">
      <alignment horizontal="left" vertical="center"/>
    </xf>
    <xf numFmtId="0" fontId="39" fillId="0" borderId="15" xfId="84" applyFont="1" applyBorder="1">
      <alignment horizontal="left" vertical="center"/>
    </xf>
    <xf numFmtId="0" fontId="39" fillId="0" borderId="15" xfId="84" applyFont="1" applyBorder="1" applyAlignment="1">
      <alignment horizontal="center" vertical="center"/>
    </xf>
    <xf numFmtId="0" fontId="39" fillId="0" borderId="0" xfId="84" applyFont="1" applyBorder="1">
      <alignment horizontal="left" vertical="center"/>
    </xf>
    <xf numFmtId="0" fontId="35" fillId="0" borderId="0" xfId="84" applyFont="1" applyBorder="1">
      <alignment horizontal="left" vertical="center"/>
    </xf>
    <xf numFmtId="0" fontId="39" fillId="0" borderId="0" xfId="84" applyFont="1" applyBorder="1" applyAlignment="1">
      <alignment horizontal="center" vertical="center"/>
    </xf>
    <xf numFmtId="0" fontId="39" fillId="0" borderId="15" xfId="84" applyFont="1" applyBorder="1" applyAlignment="1">
      <alignment horizontal="left" vertical="center"/>
    </xf>
    <xf numFmtId="0" fontId="39" fillId="0" borderId="0" xfId="84" applyFont="1" applyBorder="1" applyAlignment="1">
      <alignment horizontal="center" vertical="center" wrapText="1"/>
    </xf>
    <xf numFmtId="0" fontId="37" fillId="0" borderId="15" xfId="84" applyFont="1" applyBorder="1" applyAlignment="1">
      <alignment horizontal="center" vertical="center" wrapText="1"/>
    </xf>
    <xf numFmtId="0" fontId="39" fillId="0" borderId="15" xfId="84" applyFont="1" applyBorder="1" applyAlignment="1">
      <alignment horizontal="center" vertical="center" wrapText="1"/>
    </xf>
    <xf numFmtId="0" fontId="35" fillId="0" borderId="0" xfId="84" applyFont="1" applyBorder="1" applyAlignment="1">
      <alignment horizontal="left" vertical="center" wrapText="1"/>
    </xf>
    <xf numFmtId="0" fontId="37" fillId="0" borderId="14" xfId="84" applyFont="1" applyBorder="1" applyAlignment="1">
      <alignment horizontal="right" vertical="center"/>
    </xf>
    <xf numFmtId="0" fontId="37" fillId="0" borderId="0" xfId="84" applyFont="1" applyAlignment="1">
      <alignment horizontal="right" vertical="center"/>
    </xf>
    <xf numFmtId="0" fontId="35" fillId="0" borderId="0" xfId="84" applyFont="1" applyAlignment="1">
      <alignment horizontal="left" vertical="center" wrapText="1"/>
    </xf>
    <xf numFmtId="0" fontId="39" fillId="0" borderId="0" xfId="85" applyFont="1" applyBorder="1">
      <alignment horizontal="left" vertical="center"/>
    </xf>
    <xf numFmtId="0" fontId="40" fillId="0" borderId="0" xfId="85" applyFont="1" applyBorder="1">
      <alignment horizontal="left" vertical="center"/>
    </xf>
    <xf numFmtId="0" fontId="42" fillId="0" borderId="0" xfId="85" applyFont="1" applyBorder="1" applyAlignment="1">
      <alignment horizontal="right" vertical="top"/>
    </xf>
    <xf numFmtId="0" fontId="37" fillId="0" borderId="0" xfId="85" applyFont="1" applyBorder="1" applyAlignment="1">
      <alignment horizontal="center" vertical="center"/>
    </xf>
    <xf numFmtId="0" fontId="37" fillId="0" borderId="15" xfId="85" applyFont="1" applyBorder="1" applyAlignment="1">
      <alignment horizontal="center" vertical="center"/>
    </xf>
    <xf numFmtId="0" fontId="39" fillId="0" borderId="15" xfId="85" applyFont="1" applyBorder="1" applyAlignment="1">
      <alignment horizontal="center" vertical="center"/>
    </xf>
    <xf numFmtId="0" fontId="44" fillId="0" borderId="15" xfId="85" applyFont="1" applyBorder="1" applyAlignment="1">
      <alignment horizontal="center" vertical="top"/>
    </xf>
    <xf numFmtId="0" fontId="40" fillId="0" borderId="15" xfId="85" applyFont="1" applyBorder="1">
      <alignment horizontal="left" vertical="center"/>
    </xf>
    <xf numFmtId="0" fontId="42" fillId="0" borderId="15" xfId="85" applyFont="1" applyBorder="1" applyAlignment="1">
      <alignment horizontal="right" vertical="top"/>
    </xf>
    <xf numFmtId="0" fontId="45" fillId="0" borderId="0" xfId="85" applyFont="1" applyAlignment="1">
      <alignment horizontal="center" vertical="top"/>
    </xf>
    <xf numFmtId="0" fontId="45" fillId="0" borderId="0" xfId="85" applyFont="1" applyAlignment="1">
      <alignment horizontal="left" vertical="top"/>
    </xf>
    <xf numFmtId="0" fontId="45" fillId="0" borderId="0" xfId="85" applyFont="1" applyAlignment="1">
      <alignment horizontal="right" vertical="top"/>
    </xf>
    <xf numFmtId="0" fontId="39" fillId="0" borderId="0" xfId="85" applyFont="1">
      <alignment horizontal="left" vertical="center"/>
    </xf>
    <xf numFmtId="0" fontId="39" fillId="0" borderId="0" xfId="85" applyFont="1" applyAlignment="1">
      <alignment horizontal="left" vertical="center" wrapText="1"/>
    </xf>
    <xf numFmtId="0" fontId="37" fillId="0" borderId="15" xfId="85" applyFont="1" applyBorder="1" applyAlignment="1">
      <alignment horizontal="center" vertical="center" wrapText="1"/>
    </xf>
    <xf numFmtId="0" fontId="45" fillId="0" borderId="15" xfId="85" applyFont="1" applyBorder="1" applyAlignment="1">
      <alignment horizontal="center" vertical="center"/>
    </xf>
    <xf numFmtId="0" fontId="45" fillId="0" borderId="15" xfId="85" applyFont="1" applyBorder="1" applyAlignment="1">
      <alignment horizontal="left" vertical="center"/>
    </xf>
    <xf numFmtId="0" fontId="45" fillId="0" borderId="15" xfId="85" applyFont="1" applyBorder="1" applyAlignment="1">
      <alignment horizontal="right" vertical="center"/>
    </xf>
    <xf numFmtId="0" fontId="45" fillId="0" borderId="0" xfId="84" applyFont="1" applyAlignment="1">
      <alignment horizontal="right" vertical="top"/>
    </xf>
    <xf numFmtId="0" fontId="39" fillId="0" borderId="0" xfId="84" applyFont="1" applyAlignment="1">
      <alignment horizontal="left" vertical="center" wrapText="1"/>
    </xf>
    <xf numFmtId="0" fontId="39" fillId="0" borderId="15" xfId="84" applyFont="1" applyBorder="1" applyAlignment="1">
      <alignment horizontal="left" vertical="center" wrapText="1"/>
    </xf>
    <xf numFmtId="0" fontId="37" fillId="0" borderId="15" xfId="84" applyFont="1" applyBorder="1" applyAlignment="1">
      <alignment horizontal="center" vertical="center"/>
    </xf>
    <xf numFmtId="0" fontId="37" fillId="0" borderId="15" xfId="84" applyFont="1" applyBorder="1" applyAlignment="1">
      <alignment horizontal="center" vertical="center" wrapText="1"/>
    </xf>
    <xf numFmtId="0" fontId="42" fillId="0" borderId="15" xfId="0" applyFont="1" applyBorder="1" applyAlignment="1">
      <alignment horizontal="right" vertical="top"/>
    </xf>
    <xf numFmtId="0" fontId="42" fillId="0" borderId="15" xfId="0" applyNumberFormat="1" applyFont="1" applyBorder="1" applyAlignment="1">
      <alignment horizontal="right" vertical="top"/>
    </xf>
    <xf numFmtId="0" fontId="42" fillId="0" borderId="0" xfId="0" applyNumberFormat="1" applyFont="1" applyAlignment="1">
      <alignment horizontal="right" vertical="top"/>
    </xf>
    <xf numFmtId="0" fontId="39" fillId="0" borderId="15" xfId="84" applyNumberFormat="1" applyFont="1" applyBorder="1" applyAlignment="1">
      <alignment horizontal="left" vertical="center"/>
    </xf>
    <xf numFmtId="0" fontId="39" fillId="0" borderId="15" xfId="84" applyNumberFormat="1" applyFont="1" applyBorder="1" applyAlignment="1">
      <alignment horizontal="center" vertical="center" wrapText="1"/>
    </xf>
    <xf numFmtId="0" fontId="39" fillId="0" borderId="15" xfId="84" applyNumberFormat="1" applyFont="1" applyBorder="1">
      <alignment horizontal="left" vertical="center"/>
    </xf>
    <xf numFmtId="0" fontId="42" fillId="0" borderId="15" xfId="0" applyNumberFormat="1" applyFont="1" applyBorder="1" applyAlignment="1">
      <alignment horizontal="left" vertical="top"/>
    </xf>
    <xf numFmtId="0" fontId="42" fillId="0" borderId="15" xfId="0" applyFont="1" applyBorder="1" applyAlignment="1">
      <alignment horizontal="left" vertical="top"/>
    </xf>
    <xf numFmtId="0" fontId="45" fillId="0" borderId="15" xfId="85" applyNumberFormat="1" applyFont="1" applyBorder="1" applyAlignment="1">
      <alignment horizontal="left" vertical="center"/>
    </xf>
    <xf numFmtId="0" fontId="45" fillId="0" borderId="15" xfId="85" applyNumberFormat="1" applyFont="1" applyBorder="1" applyAlignment="1">
      <alignment horizontal="right" vertical="center"/>
    </xf>
    <xf numFmtId="0" fontId="39" fillId="0" borderId="15" xfId="84" applyFont="1" applyFill="1" applyBorder="1" applyAlignment="1">
      <alignment horizontal="center" vertical="center"/>
    </xf>
    <xf numFmtId="0" fontId="39" fillId="0" borderId="15" xfId="84" applyFont="1" applyFill="1" applyBorder="1" applyAlignment="1">
      <alignment horizontal="left" vertical="center" wrapText="1"/>
    </xf>
    <xf numFmtId="0" fontId="39" fillId="0" borderId="15" xfId="84" applyNumberFormat="1" applyFont="1" applyFill="1" applyBorder="1" applyAlignment="1">
      <alignment horizontal="left" vertical="center"/>
    </xf>
    <xf numFmtId="0" fontId="39" fillId="0" borderId="15" xfId="84" applyFont="1" applyFill="1" applyBorder="1" applyAlignment="1">
      <alignment horizontal="left" vertical="center"/>
    </xf>
    <xf numFmtId="0" fontId="39" fillId="0" borderId="0" xfId="84" applyFont="1" applyFill="1">
      <alignment horizontal="left" vertical="center"/>
    </xf>
    <xf numFmtId="0" fontId="45" fillId="0" borderId="15" xfId="85" applyFont="1" applyBorder="1" applyAlignment="1">
      <alignment horizontal="right" vertical="top"/>
    </xf>
    <xf numFmtId="178" fontId="3" fillId="0" borderId="15" xfId="19" applyNumberFormat="1" applyFont="1" applyFill="1" applyBorder="1" applyAlignment="1">
      <alignment horizontal="right" vertical="center"/>
    </xf>
    <xf numFmtId="0" fontId="37" fillId="0" borderId="15" xfId="84" applyFont="1" applyBorder="1" applyAlignment="1">
      <alignment horizontal="center" vertical="center" wrapText="1"/>
    </xf>
    <xf numFmtId="0" fontId="37" fillId="0" borderId="15" xfId="84" applyFont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top"/>
    </xf>
    <xf numFmtId="0" fontId="37" fillId="0" borderId="15" xfId="84" applyFont="1" applyBorder="1" applyAlignment="1">
      <alignment horizontal="center" vertical="center"/>
    </xf>
    <xf numFmtId="0" fontId="33" fillId="0" borderId="0" xfId="84" applyFont="1" applyAlignment="1">
      <alignment horizontal="left" vertical="top"/>
    </xf>
    <xf numFmtId="0" fontId="45" fillId="0" borderId="0" xfId="84" applyFont="1" applyAlignment="1">
      <alignment horizontal="left" vertical="top"/>
    </xf>
    <xf numFmtId="0" fontId="45" fillId="0" borderId="15" xfId="84" applyFont="1" applyBorder="1" applyAlignment="1">
      <alignment horizontal="center" vertical="center" wrapText="1"/>
    </xf>
    <xf numFmtId="0" fontId="45" fillId="0" borderId="15" xfId="84" applyFont="1" applyBorder="1" applyAlignment="1">
      <alignment horizontal="left" vertical="center" wrapText="1"/>
    </xf>
    <xf numFmtId="0" fontId="45" fillId="0" borderId="15" xfId="84" applyFont="1" applyBorder="1" applyAlignment="1">
      <alignment horizontal="right" vertical="center" wrapText="1"/>
    </xf>
    <xf numFmtId="0" fontId="45" fillId="0" borderId="0" xfId="84" applyFont="1" applyAlignment="1">
      <alignment horizontal="center" vertical="top"/>
    </xf>
    <xf numFmtId="0" fontId="24" fillId="0" borderId="0" xfId="0" applyFont="1" applyAlignment="1">
      <alignment horizontal="center" vertical="center" wrapText="1"/>
    </xf>
    <xf numFmtId="0" fontId="3" fillId="0" borderId="11" xfId="19" applyNumberFormat="1" applyFont="1" applyFill="1" applyBorder="1" applyAlignment="1" applyProtection="1">
      <alignment horizontal="center" vertical="center"/>
    </xf>
    <xf numFmtId="0" fontId="3" fillId="0" borderId="13" xfId="19" applyNumberFormat="1" applyFont="1" applyFill="1" applyBorder="1" applyAlignment="1" applyProtection="1">
      <alignment horizontal="center" vertical="center"/>
    </xf>
    <xf numFmtId="177" fontId="4" fillId="0" borderId="0" xfId="19" applyNumberFormat="1" applyFont="1" applyFill="1" applyAlignment="1" applyProtection="1">
      <alignment horizontal="center" vertical="center"/>
    </xf>
    <xf numFmtId="0" fontId="38" fillId="0" borderId="0" xfId="84" applyFont="1" applyBorder="1" applyAlignment="1">
      <alignment horizontal="center" vertical="center"/>
    </xf>
    <xf numFmtId="0" fontId="36" fillId="0" borderId="0" xfId="84" applyFont="1" applyBorder="1">
      <alignment horizontal="left" vertical="center"/>
    </xf>
    <xf numFmtId="0" fontId="37" fillId="0" borderId="0" xfId="84" applyFont="1" applyBorder="1" applyAlignment="1">
      <alignment horizontal="center" vertical="center"/>
    </xf>
    <xf numFmtId="0" fontId="37" fillId="0" borderId="0" xfId="84" applyFont="1" applyBorder="1" applyAlignment="1">
      <alignment horizontal="right" vertical="center"/>
    </xf>
    <xf numFmtId="0" fontId="36" fillId="0" borderId="15" xfId="84" applyFont="1" applyBorder="1" applyAlignment="1">
      <alignment horizontal="center" vertical="center"/>
    </xf>
    <xf numFmtId="0" fontId="37" fillId="0" borderId="15" xfId="84" applyFont="1" applyBorder="1" applyAlignment="1">
      <alignment horizontal="center" vertical="center"/>
    </xf>
    <xf numFmtId="0" fontId="37" fillId="0" borderId="15" xfId="84" applyFont="1" applyBorder="1" applyAlignment="1">
      <alignment horizontal="center" vertical="center" wrapText="1"/>
    </xf>
    <xf numFmtId="0" fontId="37" fillId="0" borderId="14" xfId="84" applyFont="1" applyBorder="1" applyAlignment="1">
      <alignment horizontal="left" vertical="center"/>
    </xf>
    <xf numFmtId="0" fontId="37" fillId="0" borderId="0" xfId="84" applyFont="1" applyBorder="1" applyAlignment="1">
      <alignment horizontal="center" vertical="center" wrapText="1"/>
    </xf>
    <xf numFmtId="0" fontId="38" fillId="0" borderId="0" xfId="84" applyFont="1" applyAlignment="1">
      <alignment horizontal="center" vertical="center"/>
    </xf>
    <xf numFmtId="0" fontId="37" fillId="0" borderId="0" xfId="84" applyFont="1">
      <alignment horizontal="left" vertical="center"/>
    </xf>
    <xf numFmtId="0" fontId="37" fillId="0" borderId="0" xfId="84" applyFont="1" applyAlignment="1">
      <alignment horizontal="center" vertical="center"/>
    </xf>
    <xf numFmtId="0" fontId="37" fillId="0" borderId="0" xfId="84" applyFont="1" applyAlignment="1">
      <alignment horizontal="right" vertical="center"/>
    </xf>
    <xf numFmtId="0" fontId="37" fillId="0" borderId="15" xfId="85" applyFont="1" applyBorder="1" applyAlignment="1">
      <alignment horizontal="center" vertical="center" wrapText="1"/>
    </xf>
    <xf numFmtId="0" fontId="38" fillId="0" borderId="0" xfId="85" applyFont="1" applyAlignment="1">
      <alignment horizontal="center" vertical="center"/>
    </xf>
    <xf numFmtId="0" fontId="37" fillId="0" borderId="0" xfId="85" applyFont="1">
      <alignment horizontal="left" vertical="center"/>
    </xf>
    <xf numFmtId="0" fontId="37" fillId="0" borderId="0" xfId="85" applyFont="1" applyAlignment="1">
      <alignment horizontal="center" vertical="center"/>
    </xf>
    <xf numFmtId="0" fontId="37" fillId="0" borderId="0" xfId="85" applyFont="1" applyAlignment="1">
      <alignment horizontal="right" vertical="center"/>
    </xf>
    <xf numFmtId="0" fontId="37" fillId="0" borderId="15" xfId="85" applyFont="1" applyBorder="1" applyAlignment="1">
      <alignment horizontal="center" vertical="center"/>
    </xf>
    <xf numFmtId="0" fontId="43" fillId="0" borderId="0" xfId="85" applyFont="1" applyBorder="1" applyAlignment="1">
      <alignment horizontal="center" vertical="center"/>
    </xf>
    <xf numFmtId="0" fontId="37" fillId="0" borderId="0" xfId="85" applyFont="1" applyBorder="1" applyAlignment="1">
      <alignment horizontal="left" vertical="center"/>
    </xf>
    <xf numFmtId="0" fontId="46" fillId="0" borderId="0" xfId="51" applyFont="1" applyAlignment="1">
      <alignment horizontal="left" vertical="center" wrapText="1"/>
    </xf>
    <xf numFmtId="0" fontId="37" fillId="0" borderId="0" xfId="84" applyFont="1" applyAlignment="1">
      <alignment horizontal="left" vertical="center"/>
    </xf>
    <xf numFmtId="0" fontId="37" fillId="0" borderId="16" xfId="84" applyFont="1" applyBorder="1" applyAlignment="1">
      <alignment horizontal="center" vertical="center" wrapText="1"/>
    </xf>
    <xf numFmtId="0" fontId="37" fillId="0" borderId="12" xfId="84" applyFont="1" applyBorder="1" applyAlignment="1">
      <alignment horizontal="center" vertical="center" wrapText="1"/>
    </xf>
  </cellXfs>
  <cellStyles count="88">
    <cellStyle name="20% - 着色 1" xfId="52" builtinId="30" customBuiltin="1"/>
    <cellStyle name="20% - 着色 2" xfId="53" builtinId="34" customBuiltin="1"/>
    <cellStyle name="20% - 着色 3" xfId="54" builtinId="38" customBuiltin="1"/>
    <cellStyle name="20% - 着色 4" xfId="55" builtinId="42" customBuiltin="1"/>
    <cellStyle name="20% - 着色 5" xfId="56" builtinId="46" customBuiltin="1"/>
    <cellStyle name="20% - 着色 6" xfId="57" builtinId="50" customBuiltin="1"/>
    <cellStyle name="40% - 着色 1" xfId="58" builtinId="31" customBuiltin="1"/>
    <cellStyle name="40% - 着色 2" xfId="59" builtinId="35" customBuiltin="1"/>
    <cellStyle name="40% - 着色 3" xfId="60" builtinId="39" customBuiltin="1"/>
    <cellStyle name="40% - 着色 4" xfId="61" builtinId="43" customBuiltin="1"/>
    <cellStyle name="40% - 着色 5" xfId="62" builtinId="47" customBuiltin="1"/>
    <cellStyle name="40% - 着色 6" xfId="63" builtinId="51" customBuiltin="1"/>
    <cellStyle name="60% - 着色 1" xfId="64" builtinId="32" customBuiltin="1"/>
    <cellStyle name="60% - 着色 2" xfId="65" builtinId="36" customBuiltin="1"/>
    <cellStyle name="60% - 着色 3" xfId="66" builtinId="40" customBuiltin="1"/>
    <cellStyle name="60% - 着色 4" xfId="67" builtinId="44" customBuiltin="1"/>
    <cellStyle name="60% - 着色 5" xfId="68" builtinId="48" customBuiltin="1"/>
    <cellStyle name="60% - 着色 6" xfId="69" builtinId="52" customBuiltin="1"/>
    <cellStyle name="Comma [0]_laroux" xfId="1"/>
    <cellStyle name="Comma_laroux" xfId="2"/>
    <cellStyle name="Currency [0]_laroux" xfId="3"/>
    <cellStyle name="Currency_laroux" xfId="4"/>
    <cellStyle name="Normal_Certs Q2" xfId="5"/>
    <cellStyle name="标题" xfId="6" builtinId="15" customBuiltin="1"/>
    <cellStyle name="标题 1" xfId="7" builtinId="16" customBuiltin="1"/>
    <cellStyle name="标题 2" xfId="8" builtinId="17" customBuiltin="1"/>
    <cellStyle name="标题 3" xfId="9" builtinId="18" customBuiltin="1"/>
    <cellStyle name="标题 4" xfId="10" builtinId="19" customBuiltin="1"/>
    <cellStyle name="差" xfId="11" builtinId="27" customBuiltin="1"/>
    <cellStyle name="常规" xfId="0" builtinId="0"/>
    <cellStyle name="常规 10" xfId="12"/>
    <cellStyle name="常规 10 2" xfId="76"/>
    <cellStyle name="常规 11" xfId="85"/>
    <cellStyle name="常规 2" xfId="13"/>
    <cellStyle name="常规 2 2" xfId="48"/>
    <cellStyle name="常规 2 3" xfId="83"/>
    <cellStyle name="常规 2 3 2" xfId="87"/>
    <cellStyle name="常规 3" xfId="14"/>
    <cellStyle name="常规 3 2" xfId="15"/>
    <cellStyle name="常规 3 2 2" xfId="78"/>
    <cellStyle name="常规 3 3" xfId="49"/>
    <cellStyle name="常规 3 4" xfId="77"/>
    <cellStyle name="常规 4" xfId="16"/>
    <cellStyle name="常规 4 2" xfId="79"/>
    <cellStyle name="常规 4 3" xfId="82"/>
    <cellStyle name="常规 4 3 2" xfId="86"/>
    <cellStyle name="常规 5" xfId="17"/>
    <cellStyle name="常规 6" xfId="50"/>
    <cellStyle name="常规 7" xfId="51"/>
    <cellStyle name="常规 8" xfId="84"/>
    <cellStyle name="常规 9" xfId="18"/>
    <cellStyle name="常规 9 2" xfId="80"/>
    <cellStyle name="常规_新报表页1" xfId="19"/>
    <cellStyle name="常规_新报表页1 3" xfId="81"/>
    <cellStyle name="常规_新报表页1_附件：2015年部门预算批复表" xfId="20"/>
    <cellStyle name="好" xfId="21" builtinId="26" customBuiltin="1"/>
    <cellStyle name="汇总" xfId="22" builtinId="25" customBuiltin="1"/>
    <cellStyle name="计算" xfId="23" builtinId="22" customBuiltin="1"/>
    <cellStyle name="检查单元格" xfId="24" builtinId="23" customBuiltin="1"/>
    <cellStyle name="解释性文本" xfId="25" builtinId="53" customBuiltin="1"/>
    <cellStyle name="警告文本" xfId="26" builtinId="11" customBuiltin="1"/>
    <cellStyle name="链接单元格" xfId="27" builtinId="24" customBuiltin="1"/>
    <cellStyle name="霓付 [0]_ +Foil &amp; -FOIL &amp; PAPER" xfId="33"/>
    <cellStyle name="霓付_ +Foil &amp; -FOIL &amp; PAPER" xfId="34"/>
    <cellStyle name="烹拳 [0]_ +Foil &amp; -FOIL &amp; PAPER" xfId="35"/>
    <cellStyle name="烹拳_ +Foil &amp; -FOIL &amp; PAPER" xfId="36"/>
    <cellStyle name="普通_ 白土" xfId="37"/>
    <cellStyle name="千分位[0]_ 白土" xfId="38"/>
    <cellStyle name="千分位_ 白土" xfId="39"/>
    <cellStyle name="千位[0]_laroux" xfId="40"/>
    <cellStyle name="千位_laroux" xfId="41"/>
    <cellStyle name="钎霖_7.1" xfId="42"/>
    <cellStyle name="适中" xfId="43" builtinId="28" customBuiltin="1"/>
    <cellStyle name="输出" xfId="44" builtinId="21" customBuiltin="1"/>
    <cellStyle name="输入" xfId="45" builtinId="20" customBuiltin="1"/>
    <cellStyle name="样式 1" xfId="46"/>
    <cellStyle name="着色 1" xfId="70" builtinId="29" customBuiltin="1"/>
    <cellStyle name="着色 2" xfId="71" builtinId="33" customBuiltin="1"/>
    <cellStyle name="着色 3" xfId="72" builtinId="37" customBuiltin="1"/>
    <cellStyle name="着色 4" xfId="73" builtinId="41" customBuiltin="1"/>
    <cellStyle name="着色 5" xfId="74" builtinId="45" customBuiltin="1"/>
    <cellStyle name="着色 6" xfId="75" builtinId="49" customBuiltin="1"/>
    <cellStyle name="注释" xfId="47" builtinId="10" customBuiltin="1"/>
    <cellStyle name="콤마 [0]_BOILER-CO1" xfId="28"/>
    <cellStyle name="콤마_BOILER-CO1" xfId="29"/>
    <cellStyle name="통화 [0]_BOILER-CO1" xfId="30"/>
    <cellStyle name="통화_BOILER-CO1" xfId="31"/>
    <cellStyle name="표준_0N-HANDLING 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B12" sqref="B12"/>
    </sheetView>
  </sheetViews>
  <sheetFormatPr defaultRowHeight="11.25"/>
  <cols>
    <col min="2" max="2" width="91.5" customWidth="1"/>
  </cols>
  <sheetData>
    <row r="1" spans="1:3" ht="18.75" customHeight="1">
      <c r="A1" s="21" t="s">
        <v>11</v>
      </c>
    </row>
    <row r="2" spans="1:3" ht="76.5" customHeight="1">
      <c r="A2" s="98" t="s">
        <v>345</v>
      </c>
      <c r="B2" s="98"/>
    </row>
    <row r="3" spans="1:3" ht="22.5">
      <c r="A3" s="16"/>
      <c r="B3" s="17"/>
    </row>
    <row r="4" spans="1:3" ht="42" customHeight="1">
      <c r="A4" s="16" t="s">
        <v>4</v>
      </c>
      <c r="B4" s="16" t="s">
        <v>346</v>
      </c>
      <c r="C4" s="16"/>
    </row>
    <row r="5" spans="1:3" ht="42" customHeight="1">
      <c r="A5" s="16" t="s">
        <v>5</v>
      </c>
      <c r="B5" s="16" t="s">
        <v>347</v>
      </c>
      <c r="C5" s="16"/>
    </row>
    <row r="6" spans="1:3" ht="42" customHeight="1">
      <c r="A6" s="16" t="s">
        <v>6</v>
      </c>
      <c r="B6" s="16" t="s">
        <v>348</v>
      </c>
      <c r="C6" s="16"/>
    </row>
    <row r="7" spans="1:3" ht="42" customHeight="1">
      <c r="A7" s="16" t="s">
        <v>15</v>
      </c>
      <c r="B7" s="16" t="s">
        <v>349</v>
      </c>
    </row>
    <row r="8" spans="1:3" ht="42" customHeight="1">
      <c r="A8" s="16" t="s">
        <v>16</v>
      </c>
      <c r="B8" s="16" t="s">
        <v>350</v>
      </c>
    </row>
    <row r="9" spans="1:3" ht="54" customHeight="1">
      <c r="A9" s="16" t="s">
        <v>10</v>
      </c>
      <c r="B9" s="29" t="s">
        <v>361</v>
      </c>
    </row>
    <row r="10" spans="1:3" ht="54" customHeight="1">
      <c r="A10" s="16" t="s">
        <v>17</v>
      </c>
      <c r="B10" s="29" t="s">
        <v>351</v>
      </c>
    </row>
    <row r="11" spans="1:3" ht="41.25" customHeight="1">
      <c r="A11" s="16" t="s">
        <v>18</v>
      </c>
      <c r="B11" s="16" t="s">
        <v>352</v>
      </c>
    </row>
    <row r="12" spans="1:3" ht="41.25" customHeight="1">
      <c r="A12" s="16" t="s">
        <v>31</v>
      </c>
      <c r="B12" s="16" t="s">
        <v>353</v>
      </c>
    </row>
    <row r="13" spans="1:3" ht="41.25" customHeight="1">
      <c r="A13" s="16" t="s">
        <v>30</v>
      </c>
      <c r="B13" s="16" t="s">
        <v>354</v>
      </c>
    </row>
    <row r="14" spans="1:3" ht="41.25" customHeight="1">
      <c r="A14" s="16" t="s">
        <v>362</v>
      </c>
      <c r="B14" s="16"/>
    </row>
    <row r="15" spans="1:3" ht="41.25" customHeight="1">
      <c r="A15" s="16" t="s">
        <v>363</v>
      </c>
      <c r="B15" s="16"/>
    </row>
    <row r="18" hidden="1"/>
  </sheetData>
  <mergeCells count="1">
    <mergeCell ref="A2:B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workbookViewId="0">
      <pane ySplit="6" topLeftCell="A7" activePane="bottomLeft" state="frozen"/>
      <selection pane="bottomLeft" activeCell="L20" sqref="L20"/>
    </sheetView>
  </sheetViews>
  <sheetFormatPr defaultColWidth="11.83203125" defaultRowHeight="15"/>
  <cols>
    <col min="1" max="1" width="9.5" style="49" customWidth="1"/>
    <col min="2" max="2" width="14.1640625" style="49" customWidth="1"/>
    <col min="3" max="3" width="30.6640625" style="49" customWidth="1"/>
    <col min="4" max="5" width="19.33203125" style="49" customWidth="1"/>
    <col min="6" max="6" width="19.33203125" style="50" customWidth="1"/>
    <col min="7" max="16384" width="11.83203125" style="49"/>
  </cols>
  <sheetData>
    <row r="1" spans="1:6" ht="19.5" customHeight="1">
      <c r="A1" s="48" t="s">
        <v>77</v>
      </c>
    </row>
    <row r="2" spans="1:6" ht="39.75" customHeight="1">
      <c r="A2" s="121" t="s">
        <v>353</v>
      </c>
      <c r="B2" s="121" t="s">
        <v>32</v>
      </c>
      <c r="C2" s="121" t="s">
        <v>32</v>
      </c>
      <c r="D2" s="121" t="s">
        <v>32</v>
      </c>
      <c r="E2" s="121" t="s">
        <v>32</v>
      </c>
      <c r="F2" s="121" t="s">
        <v>32</v>
      </c>
    </row>
    <row r="3" spans="1:6" ht="27.75" customHeight="1">
      <c r="A3" s="122" t="s">
        <v>355</v>
      </c>
      <c r="B3" s="122" t="s">
        <v>32</v>
      </c>
      <c r="C3" s="122" t="s">
        <v>32</v>
      </c>
      <c r="D3" s="122" t="s">
        <v>32</v>
      </c>
      <c r="E3" s="51" t="s">
        <v>321</v>
      </c>
      <c r="F3" s="51" t="s">
        <v>33</v>
      </c>
    </row>
    <row r="4" spans="1:6" ht="18" customHeight="1">
      <c r="A4" s="120" t="s">
        <v>34</v>
      </c>
      <c r="B4" s="120" t="s">
        <v>51</v>
      </c>
      <c r="C4" s="120" t="s">
        <v>32</v>
      </c>
      <c r="D4" s="120" t="s">
        <v>9</v>
      </c>
      <c r="E4" s="120" t="s">
        <v>53</v>
      </c>
      <c r="F4" s="120" t="s">
        <v>54</v>
      </c>
    </row>
    <row r="5" spans="1:6" ht="18" customHeight="1">
      <c r="A5" s="120" t="s">
        <v>32</v>
      </c>
      <c r="B5" s="52" t="s">
        <v>38</v>
      </c>
      <c r="C5" s="52" t="s">
        <v>39</v>
      </c>
      <c r="D5" s="120" t="s">
        <v>32</v>
      </c>
      <c r="E5" s="120" t="s">
        <v>32</v>
      </c>
      <c r="F5" s="120" t="s">
        <v>32</v>
      </c>
    </row>
    <row r="6" spans="1:6" ht="18" customHeight="1">
      <c r="A6" s="52" t="s">
        <v>48</v>
      </c>
      <c r="B6" s="52">
        <v>1</v>
      </c>
      <c r="C6" s="52">
        <v>2</v>
      </c>
      <c r="D6" s="52">
        <v>3</v>
      </c>
      <c r="E6" s="52">
        <v>4</v>
      </c>
      <c r="F6" s="52">
        <v>5</v>
      </c>
    </row>
    <row r="7" spans="1:6" ht="16.5" customHeight="1">
      <c r="A7" s="53">
        <v>1</v>
      </c>
      <c r="B7" s="53"/>
      <c r="C7" s="53"/>
      <c r="D7" s="53"/>
      <c r="E7" s="53"/>
      <c r="F7" s="54"/>
    </row>
    <row r="8" spans="1:6" ht="16.5" customHeight="1">
      <c r="A8" s="53">
        <v>2</v>
      </c>
      <c r="B8" s="53"/>
      <c r="C8" s="53"/>
      <c r="D8" s="53"/>
      <c r="E8" s="53"/>
      <c r="F8" s="54"/>
    </row>
    <row r="9" spans="1:6" ht="16.5" customHeight="1">
      <c r="A9" s="53">
        <v>3</v>
      </c>
      <c r="B9" s="53"/>
      <c r="C9" s="53"/>
      <c r="D9" s="53"/>
      <c r="E9" s="53"/>
      <c r="F9" s="54"/>
    </row>
    <row r="10" spans="1:6" ht="16.5" customHeight="1">
      <c r="A10" s="53">
        <v>4</v>
      </c>
      <c r="B10" s="53"/>
      <c r="C10" s="53"/>
      <c r="D10" s="53"/>
      <c r="E10" s="53"/>
      <c r="F10" s="54"/>
    </row>
    <row r="11" spans="1:6" ht="16.5" customHeight="1">
      <c r="A11" s="53">
        <v>5</v>
      </c>
      <c r="B11" s="53"/>
      <c r="C11" s="53"/>
      <c r="D11" s="53"/>
      <c r="E11" s="53"/>
      <c r="F11" s="54"/>
    </row>
    <row r="12" spans="1:6" ht="16.5" customHeight="1">
      <c r="A12" s="53">
        <v>6</v>
      </c>
      <c r="B12" s="53"/>
      <c r="C12" s="53"/>
      <c r="D12" s="53"/>
      <c r="E12" s="53"/>
      <c r="F12" s="54"/>
    </row>
    <row r="13" spans="1:6">
      <c r="A13" s="55"/>
      <c r="B13" s="55"/>
      <c r="C13" s="55"/>
      <c r="D13" s="55"/>
      <c r="E13" s="55"/>
      <c r="F13" s="56"/>
    </row>
  </sheetData>
  <mergeCells count="7">
    <mergeCell ref="A2:F2"/>
    <mergeCell ref="A3:D3"/>
    <mergeCell ref="A4:A5"/>
    <mergeCell ref="B4:C4"/>
    <mergeCell ref="D4:D5"/>
    <mergeCell ref="E4:E5"/>
    <mergeCell ref="F4:F5"/>
  </mergeCells>
  <phoneticPr fontId="0" type="noConversion"/>
  <printOptions horizontalCentered="1"/>
  <pageMargins left="0" right="0" top="0.98425196850393704" bottom="0.74803149606299213" header="0.31496062992125984" footer="0.31496062992125984"/>
  <pageSetup paperSize="9"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workbookViewId="0">
      <pane ySplit="6" topLeftCell="A7" activePane="bottomLeft" state="frozen"/>
      <selection pane="bottomLeft" activeCell="J14" sqref="J14"/>
    </sheetView>
  </sheetViews>
  <sheetFormatPr defaultColWidth="11.83203125" defaultRowHeight="13.5"/>
  <cols>
    <col min="1" max="1" width="9.5" style="31" customWidth="1"/>
    <col min="2" max="2" width="42.6640625" style="31" customWidth="1"/>
    <col min="3" max="6" width="19.1640625" style="31" customWidth="1"/>
    <col min="7" max="16384" width="11.83203125" style="31"/>
  </cols>
  <sheetData>
    <row r="1" spans="1:6">
      <c r="A1" s="34" t="s">
        <v>76</v>
      </c>
      <c r="B1" s="34"/>
      <c r="C1" s="34"/>
      <c r="D1" s="34"/>
      <c r="E1" s="34"/>
      <c r="F1" s="34"/>
    </row>
    <row r="2" spans="1:6" ht="32.25" customHeight="1">
      <c r="A2" s="111" t="s">
        <v>354</v>
      </c>
      <c r="B2" s="111" t="s">
        <v>32</v>
      </c>
      <c r="C2" s="111" t="s">
        <v>32</v>
      </c>
      <c r="D2" s="111" t="s">
        <v>32</v>
      </c>
      <c r="E2" s="111" t="s">
        <v>32</v>
      </c>
      <c r="F2" s="111" t="s">
        <v>32</v>
      </c>
    </row>
    <row r="3" spans="1:6" ht="18" customHeight="1">
      <c r="A3" s="112" t="s">
        <v>355</v>
      </c>
      <c r="B3" s="113" t="s">
        <v>32</v>
      </c>
      <c r="C3" s="113" t="s">
        <v>32</v>
      </c>
      <c r="D3" s="113" t="s">
        <v>32</v>
      </c>
      <c r="E3" s="46" t="s">
        <v>321</v>
      </c>
      <c r="F3" s="46" t="s">
        <v>33</v>
      </c>
    </row>
    <row r="4" spans="1:6" ht="18" customHeight="1">
      <c r="A4" s="107" t="s">
        <v>34</v>
      </c>
      <c r="B4" s="107" t="s">
        <v>65</v>
      </c>
      <c r="C4" s="107" t="s">
        <v>66</v>
      </c>
      <c r="D4" s="107" t="s">
        <v>32</v>
      </c>
      <c r="E4" s="107" t="s">
        <v>32</v>
      </c>
      <c r="F4" s="107" t="s">
        <v>32</v>
      </c>
    </row>
    <row r="5" spans="1:6" s="47" customFormat="1" ht="34.5" customHeight="1">
      <c r="A5" s="107" t="s">
        <v>32</v>
      </c>
      <c r="B5" s="107" t="s">
        <v>32</v>
      </c>
      <c r="C5" s="42" t="s">
        <v>9</v>
      </c>
      <c r="D5" s="42" t="s">
        <v>67</v>
      </c>
      <c r="E5" s="42" t="s">
        <v>68</v>
      </c>
      <c r="F5" s="42" t="s">
        <v>69</v>
      </c>
    </row>
    <row r="6" spans="1:6" ht="18" customHeight="1">
      <c r="A6" s="32" t="s">
        <v>48</v>
      </c>
      <c r="B6" s="32">
        <v>1</v>
      </c>
      <c r="C6" s="32">
        <v>2</v>
      </c>
      <c r="D6" s="32">
        <v>3</v>
      </c>
      <c r="E6" s="32">
        <v>4</v>
      </c>
      <c r="F6" s="32">
        <v>5</v>
      </c>
    </row>
    <row r="7" spans="1:6" ht="16.5" customHeight="1">
      <c r="A7" s="36">
        <v>1</v>
      </c>
      <c r="B7" s="35" t="s">
        <v>9</v>
      </c>
      <c r="C7" s="35">
        <v>20</v>
      </c>
      <c r="D7" s="35">
        <v>20</v>
      </c>
      <c r="E7" s="35"/>
      <c r="F7" s="35"/>
    </row>
    <row r="8" spans="1:6" ht="16.5" customHeight="1">
      <c r="A8" s="36">
        <v>2</v>
      </c>
      <c r="B8" s="35" t="s">
        <v>70</v>
      </c>
      <c r="C8" s="35">
        <v>20</v>
      </c>
      <c r="D8" s="35">
        <v>20</v>
      </c>
      <c r="E8" s="35"/>
      <c r="F8" s="35"/>
    </row>
    <row r="9" spans="1:6" ht="16.5" customHeight="1">
      <c r="A9" s="36">
        <v>3</v>
      </c>
      <c r="B9" s="35" t="s">
        <v>71</v>
      </c>
      <c r="C9" s="35">
        <v>0</v>
      </c>
      <c r="D9" s="35">
        <v>0</v>
      </c>
      <c r="E9" s="35"/>
      <c r="F9" s="35"/>
    </row>
    <row r="10" spans="1:6" ht="16.5" customHeight="1">
      <c r="A10" s="36">
        <v>4</v>
      </c>
      <c r="B10" s="35" t="s">
        <v>72</v>
      </c>
      <c r="C10" s="35">
        <v>20</v>
      </c>
      <c r="D10" s="35">
        <v>20</v>
      </c>
      <c r="E10" s="35"/>
      <c r="F10" s="35"/>
    </row>
    <row r="11" spans="1:6" ht="16.5" customHeight="1">
      <c r="A11" s="36">
        <v>5</v>
      </c>
      <c r="B11" s="35" t="s">
        <v>73</v>
      </c>
      <c r="C11" s="35">
        <v>0</v>
      </c>
      <c r="D11" s="35">
        <v>0</v>
      </c>
      <c r="E11" s="35"/>
      <c r="F11" s="35"/>
    </row>
    <row r="12" spans="1:6" ht="16.5" customHeight="1">
      <c r="A12" s="36">
        <v>6</v>
      </c>
      <c r="B12" s="35" t="s">
        <v>74</v>
      </c>
      <c r="C12" s="35">
        <v>20</v>
      </c>
      <c r="D12" s="35">
        <v>20</v>
      </c>
      <c r="E12" s="35"/>
      <c r="F12" s="35"/>
    </row>
    <row r="13" spans="1:6" ht="16.5" customHeight="1">
      <c r="A13" s="36">
        <v>7</v>
      </c>
      <c r="B13" s="35" t="s">
        <v>75</v>
      </c>
      <c r="C13" s="35">
        <v>0</v>
      </c>
      <c r="D13" s="35">
        <v>0</v>
      </c>
      <c r="E13" s="35"/>
      <c r="F13" s="35"/>
    </row>
    <row r="14" spans="1:6" ht="129.75" customHeight="1">
      <c r="A14" s="123" t="s">
        <v>358</v>
      </c>
      <c r="B14" s="123"/>
      <c r="C14" s="123"/>
      <c r="D14" s="123"/>
      <c r="E14" s="123"/>
      <c r="F14" s="123"/>
    </row>
  </sheetData>
  <mergeCells count="6">
    <mergeCell ref="A14:F14"/>
    <mergeCell ref="A2:F2"/>
    <mergeCell ref="A3:D3"/>
    <mergeCell ref="A4:A5"/>
    <mergeCell ref="B4:B5"/>
    <mergeCell ref="C4:F4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"/>
  <sheetViews>
    <sheetView workbookViewId="0">
      <selection activeCell="A3" sqref="A3:AN3"/>
    </sheetView>
  </sheetViews>
  <sheetFormatPr defaultColWidth="11.83203125" defaultRowHeight="12"/>
  <cols>
    <col min="1" max="1" width="9.5" style="34" customWidth="1"/>
    <col min="2" max="2" width="9.6640625" style="34" customWidth="1"/>
    <col min="3" max="3" width="19" style="34" customWidth="1"/>
    <col min="4" max="40" width="9.6640625" style="34" customWidth="1"/>
    <col min="41" max="41" width="9.6640625" style="66" customWidth="1"/>
    <col min="42" max="43" width="9.6640625" style="34" customWidth="1"/>
    <col min="44" max="44" width="17.33203125" style="34" customWidth="1"/>
    <col min="45" max="16384" width="11.83203125" style="34"/>
  </cols>
  <sheetData>
    <row r="1" spans="1:45">
      <c r="A1" s="124" t="s">
        <v>144</v>
      </c>
      <c r="B1" s="124" t="s">
        <v>32</v>
      </c>
      <c r="C1" s="124" t="s">
        <v>32</v>
      </c>
      <c r="D1" s="124" t="s">
        <v>32</v>
      </c>
      <c r="E1" s="124" t="s">
        <v>32</v>
      </c>
      <c r="F1" s="124" t="s">
        <v>32</v>
      </c>
      <c r="G1" s="124" t="s">
        <v>32</v>
      </c>
      <c r="H1" s="124" t="s">
        <v>32</v>
      </c>
      <c r="I1" s="124" t="s">
        <v>32</v>
      </c>
      <c r="J1" s="124" t="s">
        <v>32</v>
      </c>
      <c r="K1" s="124" t="s">
        <v>32</v>
      </c>
      <c r="L1" s="124" t="s">
        <v>32</v>
      </c>
      <c r="M1" s="124" t="s">
        <v>32</v>
      </c>
      <c r="N1" s="124" t="s">
        <v>32</v>
      </c>
      <c r="O1" s="124" t="s">
        <v>32</v>
      </c>
      <c r="P1" s="124" t="s">
        <v>32</v>
      </c>
      <c r="Q1" s="124" t="s">
        <v>32</v>
      </c>
      <c r="R1" s="124" t="s">
        <v>32</v>
      </c>
      <c r="S1" s="124" t="s">
        <v>32</v>
      </c>
      <c r="T1" s="124" t="s">
        <v>32</v>
      </c>
      <c r="U1" s="124" t="s">
        <v>32</v>
      </c>
      <c r="V1" s="124" t="s">
        <v>32</v>
      </c>
      <c r="W1" s="124" t="s">
        <v>32</v>
      </c>
      <c r="X1" s="124" t="s">
        <v>32</v>
      </c>
      <c r="Y1" s="124" t="s">
        <v>32</v>
      </c>
      <c r="Z1" s="124" t="s">
        <v>32</v>
      </c>
      <c r="AA1" s="124" t="s">
        <v>32</v>
      </c>
      <c r="AB1" s="124" t="s">
        <v>32</v>
      </c>
      <c r="AC1" s="124" t="s">
        <v>32</v>
      </c>
      <c r="AD1" s="124" t="s">
        <v>32</v>
      </c>
      <c r="AE1" s="124" t="s">
        <v>32</v>
      </c>
      <c r="AF1" s="124" t="s">
        <v>32</v>
      </c>
      <c r="AG1" s="124" t="s">
        <v>32</v>
      </c>
      <c r="AH1" s="124" t="s">
        <v>32</v>
      </c>
      <c r="AI1" s="124" t="s">
        <v>32</v>
      </c>
      <c r="AJ1" s="124" t="s">
        <v>32</v>
      </c>
      <c r="AK1" s="124" t="s">
        <v>32</v>
      </c>
      <c r="AL1" s="124" t="s">
        <v>32</v>
      </c>
      <c r="AM1" s="124" t="s">
        <v>32</v>
      </c>
      <c r="AN1" s="124" t="s">
        <v>32</v>
      </c>
      <c r="AO1" s="124" t="s">
        <v>32</v>
      </c>
      <c r="AP1" s="124" t="s">
        <v>32</v>
      </c>
      <c r="AQ1" s="124" t="s">
        <v>32</v>
      </c>
      <c r="AR1" s="124" t="s">
        <v>32</v>
      </c>
    </row>
    <row r="2" spans="1:45" ht="25.5">
      <c r="A2" s="111" t="s">
        <v>323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</row>
    <row r="3" spans="1:45">
      <c r="A3" s="112" t="s">
        <v>365</v>
      </c>
      <c r="B3" s="113" t="s">
        <v>32</v>
      </c>
      <c r="C3" s="113" t="s">
        <v>32</v>
      </c>
      <c r="D3" s="113" t="s">
        <v>32</v>
      </c>
      <c r="E3" s="113" t="s">
        <v>32</v>
      </c>
      <c r="F3" s="113" t="s">
        <v>32</v>
      </c>
      <c r="G3" s="113" t="s">
        <v>32</v>
      </c>
      <c r="H3" s="113" t="s">
        <v>32</v>
      </c>
      <c r="I3" s="113" t="s">
        <v>32</v>
      </c>
      <c r="J3" s="113" t="s">
        <v>32</v>
      </c>
      <c r="K3" s="113" t="s">
        <v>32</v>
      </c>
      <c r="L3" s="113" t="s">
        <v>32</v>
      </c>
      <c r="M3" s="113" t="s">
        <v>32</v>
      </c>
      <c r="N3" s="113" t="s">
        <v>32</v>
      </c>
      <c r="O3" s="113" t="s">
        <v>32</v>
      </c>
      <c r="P3" s="113" t="s">
        <v>32</v>
      </c>
      <c r="Q3" s="113" t="s">
        <v>32</v>
      </c>
      <c r="R3" s="113" t="s">
        <v>32</v>
      </c>
      <c r="S3" s="113" t="s">
        <v>32</v>
      </c>
      <c r="T3" s="113" t="s">
        <v>32</v>
      </c>
      <c r="U3" s="113" t="s">
        <v>32</v>
      </c>
      <c r="V3" s="113" t="s">
        <v>32</v>
      </c>
      <c r="W3" s="113" t="s">
        <v>32</v>
      </c>
      <c r="X3" s="113" t="s">
        <v>32</v>
      </c>
      <c r="Y3" s="113" t="s">
        <v>32</v>
      </c>
      <c r="Z3" s="113" t="s">
        <v>32</v>
      </c>
      <c r="AA3" s="113" t="s">
        <v>32</v>
      </c>
      <c r="AB3" s="113" t="s">
        <v>32</v>
      </c>
      <c r="AC3" s="113" t="s">
        <v>32</v>
      </c>
      <c r="AD3" s="113" t="s">
        <v>32</v>
      </c>
      <c r="AE3" s="113" t="s">
        <v>32</v>
      </c>
      <c r="AF3" s="113" t="s">
        <v>32</v>
      </c>
      <c r="AG3" s="113" t="s">
        <v>32</v>
      </c>
      <c r="AH3" s="113" t="s">
        <v>32</v>
      </c>
      <c r="AI3" s="113" t="s">
        <v>32</v>
      </c>
      <c r="AJ3" s="113" t="s">
        <v>32</v>
      </c>
      <c r="AK3" s="113" t="s">
        <v>32</v>
      </c>
      <c r="AL3" s="113" t="s">
        <v>32</v>
      </c>
      <c r="AM3" s="113" t="s">
        <v>32</v>
      </c>
      <c r="AN3" s="113" t="s">
        <v>32</v>
      </c>
      <c r="AO3" s="114" t="s">
        <v>321</v>
      </c>
      <c r="AP3" s="113" t="s">
        <v>32</v>
      </c>
      <c r="AQ3" s="114" t="s">
        <v>87</v>
      </c>
      <c r="AR3" s="113" t="s">
        <v>32</v>
      </c>
    </row>
    <row r="4" spans="1:45" s="67" customFormat="1">
      <c r="A4" s="108" t="s">
        <v>34</v>
      </c>
      <c r="B4" s="108" t="s">
        <v>88</v>
      </c>
      <c r="C4" s="108" t="s">
        <v>89</v>
      </c>
      <c r="D4" s="108" t="s">
        <v>32</v>
      </c>
      <c r="E4" s="108" t="s">
        <v>32</v>
      </c>
      <c r="F4" s="108" t="s">
        <v>32</v>
      </c>
      <c r="G4" s="108" t="s">
        <v>90</v>
      </c>
      <c r="H4" s="108" t="s">
        <v>91</v>
      </c>
      <c r="I4" s="108" t="s">
        <v>92</v>
      </c>
      <c r="J4" s="108" t="s">
        <v>93</v>
      </c>
      <c r="K4" s="108" t="s">
        <v>94</v>
      </c>
      <c r="L4" s="108" t="s">
        <v>95</v>
      </c>
      <c r="M4" s="108" t="s">
        <v>96</v>
      </c>
      <c r="N4" s="108" t="s">
        <v>359</v>
      </c>
      <c r="O4" s="108" t="s">
        <v>32</v>
      </c>
      <c r="P4" s="108" t="s">
        <v>32</v>
      </c>
      <c r="Q4" s="108" t="s">
        <v>32</v>
      </c>
      <c r="R4" s="108" t="s">
        <v>32</v>
      </c>
      <c r="S4" s="108" t="s">
        <v>32</v>
      </c>
      <c r="T4" s="108" t="s">
        <v>32</v>
      </c>
      <c r="U4" s="108" t="s">
        <v>32</v>
      </c>
      <c r="V4" s="108" t="s">
        <v>32</v>
      </c>
      <c r="W4" s="108" t="s">
        <v>32</v>
      </c>
      <c r="X4" s="108" t="s">
        <v>32</v>
      </c>
      <c r="Y4" s="108" t="s">
        <v>32</v>
      </c>
      <c r="Z4" s="108" t="s">
        <v>32</v>
      </c>
      <c r="AA4" s="108" t="s">
        <v>32</v>
      </c>
      <c r="AB4" s="108" t="s">
        <v>32</v>
      </c>
      <c r="AC4" s="108" t="s">
        <v>32</v>
      </c>
      <c r="AD4" s="108" t="s">
        <v>32</v>
      </c>
      <c r="AE4" s="108" t="s">
        <v>32</v>
      </c>
      <c r="AF4" s="108" t="s">
        <v>32</v>
      </c>
      <c r="AG4" s="108" t="s">
        <v>32</v>
      </c>
      <c r="AH4" s="108" t="s">
        <v>32</v>
      </c>
      <c r="AI4" s="108" t="s">
        <v>32</v>
      </c>
      <c r="AJ4" s="108" t="s">
        <v>32</v>
      </c>
      <c r="AK4" s="108" t="s">
        <v>32</v>
      </c>
      <c r="AL4" s="108" t="s">
        <v>32</v>
      </c>
      <c r="AM4" s="108" t="s">
        <v>32</v>
      </c>
      <c r="AN4" s="108" t="s">
        <v>32</v>
      </c>
      <c r="AO4" s="108" t="s">
        <v>32</v>
      </c>
      <c r="AP4" s="108" t="s">
        <v>32</v>
      </c>
      <c r="AQ4" s="108" t="s">
        <v>97</v>
      </c>
      <c r="AR4" s="108" t="s">
        <v>32</v>
      </c>
      <c r="AS4" s="108" t="s">
        <v>98</v>
      </c>
    </row>
    <row r="5" spans="1:45" s="67" customFormat="1">
      <c r="A5" s="108" t="s">
        <v>32</v>
      </c>
      <c r="B5" s="108" t="s">
        <v>32</v>
      </c>
      <c r="C5" s="108" t="s">
        <v>328</v>
      </c>
      <c r="D5" s="108" t="s">
        <v>99</v>
      </c>
      <c r="E5" s="108" t="s">
        <v>100</v>
      </c>
      <c r="F5" s="108" t="s">
        <v>8</v>
      </c>
      <c r="G5" s="108" t="s">
        <v>32</v>
      </c>
      <c r="H5" s="108" t="s">
        <v>32</v>
      </c>
      <c r="I5" s="108" t="s">
        <v>32</v>
      </c>
      <c r="J5" s="108" t="s">
        <v>32</v>
      </c>
      <c r="K5" s="108" t="s">
        <v>32</v>
      </c>
      <c r="L5" s="108" t="s">
        <v>32</v>
      </c>
      <c r="M5" s="108" t="s">
        <v>32</v>
      </c>
      <c r="N5" s="125" t="s">
        <v>9</v>
      </c>
      <c r="O5" s="108" t="s">
        <v>79</v>
      </c>
      <c r="P5" s="108" t="s">
        <v>32</v>
      </c>
      <c r="Q5" s="108" t="s">
        <v>32</v>
      </c>
      <c r="R5" s="108" t="s">
        <v>32</v>
      </c>
      <c r="S5" s="108" t="s">
        <v>32</v>
      </c>
      <c r="T5" s="108" t="s">
        <v>32</v>
      </c>
      <c r="U5" s="108" t="s">
        <v>32</v>
      </c>
      <c r="V5" s="108" t="s">
        <v>32</v>
      </c>
      <c r="W5" s="108" t="s">
        <v>32</v>
      </c>
      <c r="X5" s="108" t="s">
        <v>32</v>
      </c>
      <c r="Y5" s="108" t="s">
        <v>32</v>
      </c>
      <c r="Z5" s="108" t="s">
        <v>32</v>
      </c>
      <c r="AA5" s="108" t="s">
        <v>32</v>
      </c>
      <c r="AB5" s="108" t="s">
        <v>80</v>
      </c>
      <c r="AC5" s="108" t="s">
        <v>32</v>
      </c>
      <c r="AD5" s="108" t="s">
        <v>32</v>
      </c>
      <c r="AE5" s="108" t="s">
        <v>32</v>
      </c>
      <c r="AF5" s="108" t="s">
        <v>32</v>
      </c>
      <c r="AG5" s="108" t="s">
        <v>81</v>
      </c>
      <c r="AH5" s="108" t="s">
        <v>32</v>
      </c>
      <c r="AI5" s="108" t="s">
        <v>32</v>
      </c>
      <c r="AJ5" s="108" t="s">
        <v>101</v>
      </c>
      <c r="AK5" s="108" t="s">
        <v>83</v>
      </c>
      <c r="AL5" s="108" t="s">
        <v>32</v>
      </c>
      <c r="AM5" s="108" t="s">
        <v>32</v>
      </c>
      <c r="AN5" s="108" t="s">
        <v>32</v>
      </c>
      <c r="AO5" s="108" t="s">
        <v>32</v>
      </c>
      <c r="AP5" s="108" t="s">
        <v>32</v>
      </c>
      <c r="AQ5" s="108" t="s">
        <v>102</v>
      </c>
      <c r="AR5" s="108" t="s">
        <v>103</v>
      </c>
      <c r="AS5" s="108" t="s">
        <v>32</v>
      </c>
    </row>
    <row r="6" spans="1:45" s="67" customFormat="1" ht="48">
      <c r="A6" s="108" t="s">
        <v>104</v>
      </c>
      <c r="B6" s="108" t="s">
        <v>105</v>
      </c>
      <c r="C6" s="108" t="s">
        <v>106</v>
      </c>
      <c r="D6" s="108" t="s">
        <v>107</v>
      </c>
      <c r="E6" s="108" t="s">
        <v>108</v>
      </c>
      <c r="F6" s="108" t="s">
        <v>109</v>
      </c>
      <c r="G6" s="108" t="s">
        <v>110</v>
      </c>
      <c r="H6" s="108" t="s">
        <v>111</v>
      </c>
      <c r="I6" s="108" t="s">
        <v>112</v>
      </c>
      <c r="J6" s="108" t="s">
        <v>113</v>
      </c>
      <c r="K6" s="108" t="s">
        <v>114</v>
      </c>
      <c r="L6" s="108" t="s">
        <v>115</v>
      </c>
      <c r="M6" s="108" t="s">
        <v>116</v>
      </c>
      <c r="N6" s="126"/>
      <c r="O6" s="89" t="s">
        <v>40</v>
      </c>
      <c r="P6" s="89" t="s">
        <v>117</v>
      </c>
      <c r="Q6" s="89" t="s">
        <v>118</v>
      </c>
      <c r="R6" s="89" t="s">
        <v>119</v>
      </c>
      <c r="S6" s="89" t="s">
        <v>120</v>
      </c>
      <c r="T6" s="89" t="s">
        <v>121</v>
      </c>
      <c r="U6" s="89" t="s">
        <v>122</v>
      </c>
      <c r="V6" s="89" t="s">
        <v>123</v>
      </c>
      <c r="W6" s="89" t="s">
        <v>124</v>
      </c>
      <c r="X6" s="89" t="s">
        <v>125</v>
      </c>
      <c r="Y6" s="89" t="s">
        <v>126</v>
      </c>
      <c r="Z6" s="89" t="s">
        <v>127</v>
      </c>
      <c r="AA6" s="89" t="s">
        <v>128</v>
      </c>
      <c r="AB6" s="89" t="s">
        <v>40</v>
      </c>
      <c r="AC6" s="89" t="s">
        <v>129</v>
      </c>
      <c r="AD6" s="89" t="s">
        <v>130</v>
      </c>
      <c r="AE6" s="89" t="s">
        <v>131</v>
      </c>
      <c r="AF6" s="89" t="s">
        <v>132</v>
      </c>
      <c r="AG6" s="89" t="s">
        <v>40</v>
      </c>
      <c r="AH6" s="89" t="s">
        <v>133</v>
      </c>
      <c r="AI6" s="89" t="s">
        <v>134</v>
      </c>
      <c r="AJ6" s="108" t="s">
        <v>135</v>
      </c>
      <c r="AK6" s="89" t="s">
        <v>40</v>
      </c>
      <c r="AL6" s="89" t="s">
        <v>136</v>
      </c>
      <c r="AM6" s="89" t="s">
        <v>137</v>
      </c>
      <c r="AN6" s="89" t="s">
        <v>138</v>
      </c>
      <c r="AO6" s="89" t="s">
        <v>139</v>
      </c>
      <c r="AP6" s="89" t="s">
        <v>140</v>
      </c>
      <c r="AQ6" s="108" t="s">
        <v>141</v>
      </c>
      <c r="AR6" s="108" t="s">
        <v>142</v>
      </c>
      <c r="AS6" s="108" t="s">
        <v>143</v>
      </c>
    </row>
    <row r="7" spans="1:45" ht="96">
      <c r="A7" s="36">
        <v>1</v>
      </c>
      <c r="B7" s="68" t="s">
        <v>329</v>
      </c>
      <c r="C7" s="68" t="s">
        <v>254</v>
      </c>
      <c r="D7" s="68" t="s">
        <v>336</v>
      </c>
      <c r="E7" s="68" t="s">
        <v>330</v>
      </c>
      <c r="F7" s="68" t="s">
        <v>255</v>
      </c>
      <c r="G7" s="68" t="s">
        <v>257</v>
      </c>
      <c r="H7" s="68" t="s">
        <v>256</v>
      </c>
      <c r="I7" s="68" t="s">
        <v>331</v>
      </c>
      <c r="J7" s="68" t="s">
        <v>332</v>
      </c>
      <c r="K7" s="40" t="s">
        <v>259</v>
      </c>
      <c r="L7" s="74">
        <v>13</v>
      </c>
      <c r="M7" s="40">
        <v>1</v>
      </c>
      <c r="N7" s="74">
        <v>13</v>
      </c>
      <c r="O7" s="74">
        <v>13</v>
      </c>
      <c r="P7" s="40">
        <v>0</v>
      </c>
      <c r="Q7" s="40">
        <v>0</v>
      </c>
      <c r="R7" s="74">
        <v>13</v>
      </c>
      <c r="S7" s="40">
        <v>0</v>
      </c>
      <c r="T7" s="40">
        <v>0</v>
      </c>
      <c r="U7" s="40">
        <v>0</v>
      </c>
      <c r="V7" s="40">
        <v>0</v>
      </c>
      <c r="W7" s="40">
        <v>0</v>
      </c>
      <c r="X7" s="40">
        <v>0</v>
      </c>
      <c r="Y7" s="40">
        <v>0</v>
      </c>
      <c r="Z7" s="40">
        <v>0</v>
      </c>
      <c r="AA7" s="40">
        <v>0</v>
      </c>
      <c r="AB7" s="40">
        <v>0</v>
      </c>
      <c r="AC7" s="40">
        <v>0</v>
      </c>
      <c r="AD7" s="40">
        <v>0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0</v>
      </c>
      <c r="AK7" s="40">
        <v>0</v>
      </c>
      <c r="AL7" s="40">
        <v>0</v>
      </c>
      <c r="AM7" s="40">
        <v>0</v>
      </c>
      <c r="AN7" s="40">
        <v>0</v>
      </c>
      <c r="AO7" s="40">
        <v>0</v>
      </c>
      <c r="AP7" s="40">
        <v>0</v>
      </c>
      <c r="AQ7" s="40">
        <v>0</v>
      </c>
      <c r="AR7" s="40">
        <v>0</v>
      </c>
      <c r="AS7" s="40" t="s">
        <v>260</v>
      </c>
    </row>
    <row r="8" spans="1:45" ht="96">
      <c r="A8" s="36">
        <v>2</v>
      </c>
      <c r="B8" s="68" t="s">
        <v>329</v>
      </c>
      <c r="C8" s="68" t="s">
        <v>254</v>
      </c>
      <c r="D8" s="68" t="s">
        <v>336</v>
      </c>
      <c r="E8" s="68" t="s">
        <v>330</v>
      </c>
      <c r="F8" s="68" t="s">
        <v>255</v>
      </c>
      <c r="G8" s="68" t="s">
        <v>333</v>
      </c>
      <c r="H8" s="68" t="s">
        <v>256</v>
      </c>
      <c r="I8" s="68" t="s">
        <v>331</v>
      </c>
      <c r="J8" s="68" t="s">
        <v>334</v>
      </c>
      <c r="K8" s="40" t="s">
        <v>259</v>
      </c>
      <c r="L8" s="74">
        <v>2</v>
      </c>
      <c r="M8" s="40">
        <v>1</v>
      </c>
      <c r="N8" s="74">
        <v>2</v>
      </c>
      <c r="O8" s="74">
        <v>2</v>
      </c>
      <c r="P8" s="40">
        <v>0</v>
      </c>
      <c r="Q8" s="40">
        <v>0</v>
      </c>
      <c r="R8" s="74">
        <v>2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>
        <v>0</v>
      </c>
      <c r="Y8" s="40">
        <v>0</v>
      </c>
      <c r="Z8" s="40">
        <v>0</v>
      </c>
      <c r="AA8" s="40">
        <v>0</v>
      </c>
      <c r="AB8" s="40">
        <v>0</v>
      </c>
      <c r="AC8" s="40">
        <v>0</v>
      </c>
      <c r="AD8" s="40">
        <v>0</v>
      </c>
      <c r="AE8" s="40">
        <v>0</v>
      </c>
      <c r="AF8" s="40">
        <v>0</v>
      </c>
      <c r="AG8" s="40">
        <v>0</v>
      </c>
      <c r="AH8" s="40">
        <v>0</v>
      </c>
      <c r="AI8" s="40">
        <v>0</v>
      </c>
      <c r="AJ8" s="40">
        <v>0</v>
      </c>
      <c r="AK8" s="40">
        <v>0</v>
      </c>
      <c r="AL8" s="40">
        <v>0</v>
      </c>
      <c r="AM8" s="40">
        <v>0</v>
      </c>
      <c r="AN8" s="40">
        <v>0</v>
      </c>
      <c r="AO8" s="40">
        <v>0</v>
      </c>
      <c r="AP8" s="40">
        <v>0</v>
      </c>
      <c r="AQ8" s="40">
        <v>2</v>
      </c>
      <c r="AR8" s="40">
        <v>2</v>
      </c>
      <c r="AS8" s="40" t="s">
        <v>261</v>
      </c>
    </row>
    <row r="9" spans="1:45" s="85" customFormat="1" ht="96">
      <c r="A9" s="81">
        <v>3</v>
      </c>
      <c r="B9" s="82" t="s">
        <v>253</v>
      </c>
      <c r="C9" s="82" t="s">
        <v>254</v>
      </c>
      <c r="D9" s="68" t="s">
        <v>336</v>
      </c>
      <c r="E9" s="68" t="s">
        <v>330</v>
      </c>
      <c r="F9" s="82" t="s">
        <v>255</v>
      </c>
      <c r="G9" s="82" t="s">
        <v>258</v>
      </c>
      <c r="H9" s="82" t="s">
        <v>256</v>
      </c>
      <c r="I9" s="68" t="s">
        <v>331</v>
      </c>
      <c r="J9" s="82" t="s">
        <v>335</v>
      </c>
      <c r="K9" s="40" t="s">
        <v>259</v>
      </c>
      <c r="L9" s="83">
        <v>5</v>
      </c>
      <c r="M9" s="84">
        <v>1</v>
      </c>
      <c r="N9" s="83">
        <v>5</v>
      </c>
      <c r="O9" s="83">
        <v>5</v>
      </c>
      <c r="P9" s="84">
        <v>0</v>
      </c>
      <c r="Q9" s="40">
        <v>0</v>
      </c>
      <c r="R9" s="83">
        <v>5</v>
      </c>
      <c r="S9" s="84">
        <v>0</v>
      </c>
      <c r="T9" s="84">
        <v>0</v>
      </c>
      <c r="U9" s="84">
        <v>0</v>
      </c>
      <c r="V9" s="84">
        <v>0</v>
      </c>
      <c r="W9" s="84">
        <v>0</v>
      </c>
      <c r="X9" s="84">
        <v>0</v>
      </c>
      <c r="Y9" s="84">
        <v>0</v>
      </c>
      <c r="Z9" s="84">
        <v>0</v>
      </c>
      <c r="AA9" s="84">
        <v>0</v>
      </c>
      <c r="AB9" s="84">
        <v>0</v>
      </c>
      <c r="AC9" s="84">
        <v>0</v>
      </c>
      <c r="AD9" s="84">
        <v>0</v>
      </c>
      <c r="AE9" s="84">
        <v>0</v>
      </c>
      <c r="AF9" s="84">
        <v>0</v>
      </c>
      <c r="AG9" s="84">
        <v>0</v>
      </c>
      <c r="AH9" s="84">
        <v>0</v>
      </c>
      <c r="AI9" s="84">
        <v>0</v>
      </c>
      <c r="AJ9" s="84">
        <v>0</v>
      </c>
      <c r="AK9" s="84">
        <v>0</v>
      </c>
      <c r="AL9" s="84">
        <v>0</v>
      </c>
      <c r="AM9" s="84">
        <v>0</v>
      </c>
      <c r="AN9" s="84">
        <v>0</v>
      </c>
      <c r="AO9" s="40">
        <v>0</v>
      </c>
      <c r="AP9" s="84">
        <v>0</v>
      </c>
      <c r="AQ9" s="84">
        <v>0</v>
      </c>
      <c r="AR9" s="84">
        <v>0</v>
      </c>
      <c r="AS9" s="40" t="s">
        <v>260</v>
      </c>
    </row>
  </sheetData>
  <mergeCells count="30">
    <mergeCell ref="AS4:AS6"/>
    <mergeCell ref="C5:C6"/>
    <mergeCell ref="D5:D6"/>
    <mergeCell ref="E5:E6"/>
    <mergeCell ref="F5:F6"/>
    <mergeCell ref="N5:N6"/>
    <mergeCell ref="O5:AA5"/>
    <mergeCell ref="AB5:AF5"/>
    <mergeCell ref="AG5:AI5"/>
    <mergeCell ref="I4:I6"/>
    <mergeCell ref="J4:J6"/>
    <mergeCell ref="K4:K6"/>
    <mergeCell ref="L4:L6"/>
    <mergeCell ref="M4:M6"/>
    <mergeCell ref="N4:AP4"/>
    <mergeCell ref="AJ5:AJ6"/>
    <mergeCell ref="AK5:AP5"/>
    <mergeCell ref="A1:AR1"/>
    <mergeCell ref="A2:AR2"/>
    <mergeCell ref="A3:AN3"/>
    <mergeCell ref="AO3:AP3"/>
    <mergeCell ref="AQ3:AR3"/>
    <mergeCell ref="A4:A6"/>
    <mergeCell ref="B4:B6"/>
    <mergeCell ref="C4:F4"/>
    <mergeCell ref="G4:G6"/>
    <mergeCell ref="H4:H6"/>
    <mergeCell ref="AQ5:AQ6"/>
    <mergeCell ref="AR5:AR6"/>
    <mergeCell ref="AQ4:AR4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G9" sqref="G9:G11"/>
    </sheetView>
  </sheetViews>
  <sheetFormatPr defaultColWidth="11.83203125" defaultRowHeight="12"/>
  <cols>
    <col min="1" max="1" width="9.5" style="97" customWidth="1"/>
    <col min="2" max="2" width="20.33203125" style="93" customWidth="1"/>
    <col min="3" max="3" width="22.5" style="93" customWidth="1"/>
    <col min="4" max="4" width="24" style="93" customWidth="1"/>
    <col min="5" max="5" width="22.33203125" style="93" customWidth="1"/>
    <col min="6" max="6" width="20.33203125" style="93" customWidth="1"/>
    <col min="7" max="7" width="19.6640625" style="93" customWidth="1"/>
    <col min="8" max="8" width="26" style="93" customWidth="1"/>
    <col min="9" max="9" width="10.33203125" style="93" customWidth="1"/>
    <col min="10" max="10" width="10.5" style="66" customWidth="1"/>
    <col min="11" max="11" width="12.5" style="66" customWidth="1"/>
    <col min="12" max="16384" width="11.83203125" style="34"/>
  </cols>
  <sheetData>
    <row r="1" spans="1:11" ht="18.75">
      <c r="A1" s="92" t="s">
        <v>344</v>
      </c>
    </row>
    <row r="2" spans="1:11" ht="25.5">
      <c r="A2" s="111" t="s">
        <v>360</v>
      </c>
      <c r="B2" s="111" t="s">
        <v>32</v>
      </c>
      <c r="C2" s="111" t="s">
        <v>32</v>
      </c>
      <c r="D2" s="111" t="s">
        <v>32</v>
      </c>
      <c r="E2" s="111" t="s">
        <v>32</v>
      </c>
      <c r="F2" s="111" t="s">
        <v>32</v>
      </c>
      <c r="G2" s="111" t="s">
        <v>32</v>
      </c>
      <c r="H2" s="111" t="s">
        <v>32</v>
      </c>
      <c r="I2" s="111" t="s">
        <v>32</v>
      </c>
      <c r="J2" s="111" t="s">
        <v>32</v>
      </c>
      <c r="K2" s="111" t="s">
        <v>32</v>
      </c>
    </row>
    <row r="3" spans="1:11" ht="18" customHeight="1">
      <c r="A3" s="112" t="s">
        <v>365</v>
      </c>
      <c r="B3" s="113" t="s">
        <v>32</v>
      </c>
      <c r="C3" s="113" t="s">
        <v>32</v>
      </c>
      <c r="D3" s="113" t="s">
        <v>32</v>
      </c>
      <c r="E3" s="113" t="s">
        <v>32</v>
      </c>
      <c r="F3" s="113" t="s">
        <v>32</v>
      </c>
      <c r="G3" s="113" t="s">
        <v>32</v>
      </c>
      <c r="H3" s="114" t="s">
        <v>364</v>
      </c>
      <c r="I3" s="113" t="s">
        <v>32</v>
      </c>
      <c r="J3" s="114" t="s">
        <v>33</v>
      </c>
      <c r="K3" s="113" t="s">
        <v>32</v>
      </c>
    </row>
    <row r="4" spans="1:11" s="67" customFormat="1">
      <c r="A4" s="108" t="s">
        <v>34</v>
      </c>
      <c r="B4" s="108" t="s">
        <v>88</v>
      </c>
      <c r="C4" s="108" t="s">
        <v>337</v>
      </c>
      <c r="D4" s="108" t="s">
        <v>338</v>
      </c>
      <c r="E4" s="108" t="s">
        <v>339</v>
      </c>
      <c r="F4" s="108" t="s">
        <v>35</v>
      </c>
      <c r="G4" s="108" t="s">
        <v>340</v>
      </c>
      <c r="H4" s="108" t="s">
        <v>66</v>
      </c>
      <c r="I4" s="108" t="s">
        <v>341</v>
      </c>
      <c r="J4" s="108" t="s">
        <v>342</v>
      </c>
      <c r="K4" s="108" t="s">
        <v>343</v>
      </c>
    </row>
    <row r="5" spans="1:11" s="67" customFormat="1">
      <c r="A5" s="108" t="s">
        <v>32</v>
      </c>
      <c r="B5" s="108" t="s">
        <v>32</v>
      </c>
      <c r="C5" s="108" t="s">
        <v>32</v>
      </c>
      <c r="D5" s="108" t="s">
        <v>32</v>
      </c>
      <c r="E5" s="108" t="s">
        <v>32</v>
      </c>
      <c r="F5" s="108" t="s">
        <v>32</v>
      </c>
      <c r="G5" s="108" t="s">
        <v>32</v>
      </c>
      <c r="H5" s="108" t="s">
        <v>32</v>
      </c>
      <c r="I5" s="108" t="s">
        <v>32</v>
      </c>
      <c r="J5" s="108" t="s">
        <v>32</v>
      </c>
      <c r="K5" s="108" t="s">
        <v>32</v>
      </c>
    </row>
    <row r="6" spans="1:11" s="67" customFormat="1">
      <c r="A6" s="108" t="s">
        <v>32</v>
      </c>
      <c r="B6" s="108" t="s">
        <v>32</v>
      </c>
      <c r="C6" s="108" t="s">
        <v>32</v>
      </c>
      <c r="D6" s="108" t="s">
        <v>32</v>
      </c>
      <c r="E6" s="108" t="s">
        <v>32</v>
      </c>
      <c r="F6" s="108" t="s">
        <v>32</v>
      </c>
      <c r="G6" s="108" t="s">
        <v>32</v>
      </c>
      <c r="H6" s="108" t="s">
        <v>32</v>
      </c>
      <c r="I6" s="108" t="s">
        <v>32</v>
      </c>
      <c r="J6" s="108" t="s">
        <v>32</v>
      </c>
      <c r="K6" s="108" t="s">
        <v>32</v>
      </c>
    </row>
    <row r="7" spans="1:11" s="67" customFormat="1" ht="39.75" customHeight="1">
      <c r="A7" s="108" t="s">
        <v>32</v>
      </c>
      <c r="B7" s="108" t="s">
        <v>32</v>
      </c>
      <c r="C7" s="108" t="s">
        <v>32</v>
      </c>
      <c r="D7" s="108" t="s">
        <v>32</v>
      </c>
      <c r="E7" s="108" t="s">
        <v>32</v>
      </c>
      <c r="F7" s="108" t="s">
        <v>32</v>
      </c>
      <c r="G7" s="108" t="s">
        <v>32</v>
      </c>
      <c r="H7" s="108" t="s">
        <v>32</v>
      </c>
      <c r="I7" s="108" t="s">
        <v>32</v>
      </c>
      <c r="J7" s="108" t="s">
        <v>32</v>
      </c>
      <c r="K7" s="108" t="s">
        <v>32</v>
      </c>
    </row>
    <row r="8" spans="1:11" ht="18" customHeight="1">
      <c r="A8" s="91" t="s">
        <v>48</v>
      </c>
      <c r="B8" s="91">
        <v>2</v>
      </c>
      <c r="C8" s="91">
        <v>3</v>
      </c>
      <c r="D8" s="91">
        <v>4</v>
      </c>
      <c r="E8" s="91">
        <v>5</v>
      </c>
      <c r="F8" s="91">
        <v>6</v>
      </c>
      <c r="G8" s="91">
        <v>7</v>
      </c>
      <c r="H8" s="91">
        <v>8</v>
      </c>
      <c r="I8" s="91">
        <v>9</v>
      </c>
      <c r="J8" s="91">
        <v>10</v>
      </c>
      <c r="K8" s="91">
        <v>11</v>
      </c>
    </row>
    <row r="9" spans="1:11" s="67" customFormat="1" ht="21" customHeight="1">
      <c r="A9" s="94">
        <v>1</v>
      </c>
      <c r="B9" s="95" t="s">
        <v>253</v>
      </c>
      <c r="C9" s="95" t="s">
        <v>366</v>
      </c>
      <c r="D9" s="95" t="s">
        <v>367</v>
      </c>
      <c r="E9" s="95" t="s">
        <v>257</v>
      </c>
      <c r="F9" s="95" t="s">
        <v>368</v>
      </c>
      <c r="G9" s="95" t="s">
        <v>373</v>
      </c>
      <c r="H9" s="95" t="s">
        <v>369</v>
      </c>
      <c r="I9" s="95" t="s">
        <v>370</v>
      </c>
      <c r="J9" s="96">
        <v>1</v>
      </c>
      <c r="K9" s="74">
        <v>13</v>
      </c>
    </row>
    <row r="10" spans="1:11" s="67" customFormat="1" ht="21" customHeight="1">
      <c r="A10" s="94">
        <v>2</v>
      </c>
      <c r="B10" s="95" t="s">
        <v>253</v>
      </c>
      <c r="C10" s="95" t="s">
        <v>366</v>
      </c>
      <c r="D10" s="95" t="s">
        <v>371</v>
      </c>
      <c r="E10" s="95" t="s">
        <v>333</v>
      </c>
      <c r="F10" s="95" t="s">
        <v>368</v>
      </c>
      <c r="G10" s="95" t="s">
        <v>373</v>
      </c>
      <c r="H10" s="95" t="s">
        <v>369</v>
      </c>
      <c r="I10" s="95" t="s">
        <v>370</v>
      </c>
      <c r="J10" s="96">
        <v>1</v>
      </c>
      <c r="K10" s="74">
        <v>2</v>
      </c>
    </row>
    <row r="11" spans="1:11" s="67" customFormat="1" ht="21" customHeight="1">
      <c r="A11" s="94">
        <v>3</v>
      </c>
      <c r="B11" s="95" t="s">
        <v>253</v>
      </c>
      <c r="C11" s="95" t="s">
        <v>366</v>
      </c>
      <c r="D11" s="95" t="s">
        <v>372</v>
      </c>
      <c r="E11" s="95" t="s">
        <v>258</v>
      </c>
      <c r="F11" s="95" t="s">
        <v>368</v>
      </c>
      <c r="G11" s="95" t="s">
        <v>373</v>
      </c>
      <c r="H11" s="95" t="s">
        <v>369</v>
      </c>
      <c r="I11" s="95" t="s">
        <v>370</v>
      </c>
      <c r="J11" s="96">
        <v>1</v>
      </c>
      <c r="K11" s="83">
        <v>5</v>
      </c>
    </row>
  </sheetData>
  <mergeCells count="15">
    <mergeCell ref="A2:K2"/>
    <mergeCell ref="A3:G3"/>
    <mergeCell ref="H3:I3"/>
    <mergeCell ref="J3:K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K7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showGridLines="0" showZeros="0" topLeftCell="A13" workbookViewId="0">
      <selection activeCell="C19" sqref="C19"/>
    </sheetView>
  </sheetViews>
  <sheetFormatPr defaultRowHeight="11.25"/>
  <cols>
    <col min="1" max="1" width="45.83203125" customWidth="1"/>
    <col min="2" max="2" width="30.83203125" customWidth="1"/>
    <col min="3" max="3" width="76.83203125" customWidth="1"/>
    <col min="4" max="4" width="30.83203125" customWidth="1"/>
  </cols>
  <sheetData>
    <row r="1" spans="1:4" ht="12" customHeight="1">
      <c r="A1" s="1" t="s">
        <v>7</v>
      </c>
      <c r="B1" s="2"/>
      <c r="C1" s="3"/>
      <c r="D1" s="2"/>
    </row>
    <row r="2" spans="1:4" ht="31.5" customHeight="1">
      <c r="A2" s="101" t="s">
        <v>346</v>
      </c>
      <c r="B2" s="101"/>
      <c r="C2" s="101"/>
      <c r="D2" s="101"/>
    </row>
    <row r="3" spans="1:4" ht="23.25" customHeight="1">
      <c r="A3" s="4" t="s">
        <v>355</v>
      </c>
      <c r="B3" s="5"/>
      <c r="C3" s="45" t="s">
        <v>321</v>
      </c>
      <c r="D3" s="45" t="s">
        <v>49</v>
      </c>
    </row>
    <row r="4" spans="1:4" s="12" customFormat="1" ht="20.100000000000001" customHeight="1">
      <c r="A4" s="99" t="s">
        <v>1</v>
      </c>
      <c r="B4" s="100"/>
      <c r="C4" s="99" t="s">
        <v>2</v>
      </c>
      <c r="D4" s="100"/>
    </row>
    <row r="5" spans="1:4" s="12" customFormat="1" ht="20.100000000000001" customHeight="1">
      <c r="A5" s="6" t="s">
        <v>3</v>
      </c>
      <c r="B5" s="7" t="s">
        <v>322</v>
      </c>
      <c r="C5" s="6" t="s">
        <v>3</v>
      </c>
      <c r="D5" s="7" t="s">
        <v>322</v>
      </c>
    </row>
    <row r="6" spans="1:4" s="13" customFormat="1" ht="20.100000000000001" customHeight="1">
      <c r="A6" s="8" t="s">
        <v>21</v>
      </c>
      <c r="B6" s="11">
        <v>5476.67</v>
      </c>
      <c r="C6" s="14" t="s">
        <v>20</v>
      </c>
      <c r="D6" s="10">
        <v>3756.77</v>
      </c>
    </row>
    <row r="7" spans="1:4" s="13" customFormat="1" ht="20.100000000000001" customHeight="1">
      <c r="A7" s="9" t="s">
        <v>22</v>
      </c>
      <c r="B7" s="11"/>
      <c r="C7" s="14" t="s">
        <v>19</v>
      </c>
      <c r="D7" s="10">
        <v>290.95</v>
      </c>
    </row>
    <row r="8" spans="1:4" s="13" customFormat="1" ht="20.100000000000001" customHeight="1">
      <c r="A8" s="8" t="s">
        <v>23</v>
      </c>
      <c r="B8" s="11"/>
      <c r="C8" s="14" t="s">
        <v>14</v>
      </c>
      <c r="D8" s="10">
        <f>SUM(D9:D22)</f>
        <v>1320</v>
      </c>
    </row>
    <row r="9" spans="1:4" s="13" customFormat="1" ht="20.100000000000001" customHeight="1">
      <c r="A9" s="22" t="s">
        <v>24</v>
      </c>
      <c r="B9" s="24"/>
      <c r="C9" s="15" t="s">
        <v>325</v>
      </c>
      <c r="D9" s="10">
        <v>1320</v>
      </c>
    </row>
    <row r="10" spans="1:4" s="13" customFormat="1" ht="20.100000000000001" customHeight="1">
      <c r="A10" s="22" t="s">
        <v>25</v>
      </c>
      <c r="B10" s="24"/>
      <c r="C10" s="15"/>
      <c r="D10" s="26"/>
    </row>
    <row r="11" spans="1:4" s="13" customFormat="1" ht="20.100000000000001" customHeight="1">
      <c r="A11" s="27" t="s">
        <v>26</v>
      </c>
      <c r="B11" s="24"/>
      <c r="C11" s="15"/>
      <c r="D11" s="26"/>
    </row>
    <row r="12" spans="1:4" s="13" customFormat="1" ht="20.100000000000001" customHeight="1">
      <c r="A12" s="22" t="s">
        <v>27</v>
      </c>
      <c r="B12" s="11"/>
      <c r="C12" s="25"/>
      <c r="D12" s="26"/>
    </row>
    <row r="13" spans="1:4" s="13" customFormat="1" ht="20.100000000000001" customHeight="1">
      <c r="A13" s="23" t="s">
        <v>28</v>
      </c>
      <c r="B13" s="24"/>
      <c r="C13" s="15"/>
      <c r="D13" s="10"/>
    </row>
    <row r="14" spans="1:4" s="13" customFormat="1" ht="20.100000000000001" customHeight="1">
      <c r="A14" s="22" t="s">
        <v>29</v>
      </c>
      <c r="B14" s="24"/>
      <c r="C14" s="15"/>
      <c r="D14" s="26"/>
    </row>
    <row r="15" spans="1:4" s="13" customFormat="1" ht="20.100000000000001" customHeight="1">
      <c r="A15" s="30"/>
      <c r="B15" s="11"/>
      <c r="C15" s="25"/>
      <c r="D15" s="26"/>
    </row>
    <row r="16" spans="1:4" s="13" customFormat="1" ht="20.100000000000001" customHeight="1">
      <c r="A16" s="30"/>
      <c r="B16" s="11"/>
      <c r="C16" s="15"/>
      <c r="D16" s="10"/>
    </row>
    <row r="17" spans="1:4" s="13" customFormat="1" ht="20.100000000000001" customHeight="1">
      <c r="A17" s="30"/>
      <c r="B17" s="11"/>
      <c r="C17" s="15"/>
      <c r="D17" s="10"/>
    </row>
    <row r="18" spans="1:4" s="13" customFormat="1" ht="20.100000000000001" customHeight="1">
      <c r="A18" s="30"/>
      <c r="B18" s="11"/>
      <c r="C18" s="15"/>
      <c r="D18" s="10"/>
    </row>
    <row r="19" spans="1:4" s="13" customFormat="1" ht="20.100000000000001" customHeight="1">
      <c r="A19" s="30"/>
      <c r="B19" s="11"/>
      <c r="C19" s="15"/>
      <c r="D19" s="10"/>
    </row>
    <row r="20" spans="1:4" s="13" customFormat="1" ht="18.75" customHeight="1">
      <c r="A20" s="30"/>
      <c r="B20" s="11"/>
      <c r="C20" s="20"/>
      <c r="D20" s="10"/>
    </row>
    <row r="21" spans="1:4" s="13" customFormat="1" ht="20.100000000000001" customHeight="1">
      <c r="A21" s="30"/>
      <c r="B21" s="24"/>
      <c r="C21" s="14"/>
      <c r="D21" s="10"/>
    </row>
    <row r="22" spans="1:4" s="13" customFormat="1" ht="20.100000000000001" customHeight="1">
      <c r="A22" s="30"/>
      <c r="B22" s="11"/>
      <c r="C22" s="18"/>
      <c r="D22" s="10"/>
    </row>
    <row r="23" spans="1:4" s="13" customFormat="1" ht="20.100000000000001" customHeight="1">
      <c r="A23" s="22"/>
      <c r="B23" s="11"/>
      <c r="C23" s="28" t="s">
        <v>13</v>
      </c>
      <c r="D23" s="10">
        <f>SUM(D24:D27)</f>
        <v>108.95</v>
      </c>
    </row>
    <row r="24" spans="1:4" s="13" customFormat="1" ht="20.100000000000001" customHeight="1">
      <c r="A24" s="23"/>
      <c r="B24" s="11"/>
      <c r="C24" s="15" t="s">
        <v>324</v>
      </c>
      <c r="D24" s="10">
        <v>108.95</v>
      </c>
    </row>
    <row r="25" spans="1:4" s="13" customFormat="1" ht="20.100000000000001" customHeight="1">
      <c r="A25" s="22"/>
      <c r="B25" s="11"/>
      <c r="C25" s="15"/>
      <c r="D25" s="19"/>
    </row>
    <row r="26" spans="1:4" s="13" customFormat="1" ht="20.100000000000001" customHeight="1">
      <c r="A26" s="23"/>
      <c r="B26" s="11"/>
      <c r="C26" s="15"/>
      <c r="D26" s="19"/>
    </row>
    <row r="27" spans="1:4" s="13" customFormat="1" ht="20.100000000000001" customHeight="1">
      <c r="A27" s="27"/>
      <c r="B27" s="24"/>
      <c r="C27" s="15"/>
      <c r="D27" s="87"/>
    </row>
    <row r="28" spans="1:4" s="13" customFormat="1" ht="20.100000000000001" customHeight="1">
      <c r="A28" s="6" t="s">
        <v>0</v>
      </c>
      <c r="B28" s="11">
        <v>5476.67</v>
      </c>
      <c r="C28" s="6" t="s">
        <v>12</v>
      </c>
      <c r="D28" s="10">
        <v>5476.67</v>
      </c>
    </row>
  </sheetData>
  <sheetProtection formatCells="0" formatColumns="0" formatRows="0"/>
  <mergeCells count="3">
    <mergeCell ref="A4:B4"/>
    <mergeCell ref="C4:D4"/>
    <mergeCell ref="A2:D2"/>
  </mergeCells>
  <phoneticPr fontId="0" type="noConversion"/>
  <printOptions horizontalCentered="1"/>
  <pageMargins left="0.39370078740157483" right="0.39370078740157483" top="0.78740157480314965" bottom="0.98425196850393704" header="0.51181102362204722" footer="0.51181102362204722"/>
  <pageSetup paperSize="9" scale="51" orientation="landscape" horizontalDpi="4294967294" r:id="rId1"/>
  <headerFooter alignWithMargins="0"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>
      <pane ySplit="6" topLeftCell="A7" activePane="bottomLeft" state="frozen"/>
      <selection pane="bottomLeft" activeCell="G13" sqref="G13"/>
    </sheetView>
  </sheetViews>
  <sheetFormatPr defaultColWidth="11.83203125" defaultRowHeight="13.5"/>
  <cols>
    <col min="1" max="1" width="9.5" style="38" customWidth="1"/>
    <col min="2" max="2" width="13.5" style="38" customWidth="1"/>
    <col min="3" max="3" width="36.1640625" style="38" customWidth="1"/>
    <col min="4" max="4" width="15.5" style="38" customWidth="1"/>
    <col min="5" max="5" width="16.6640625" style="38" customWidth="1"/>
    <col min="6" max="13" width="14.33203125" style="38" customWidth="1"/>
    <col min="14" max="16384" width="11.83203125" style="38"/>
  </cols>
  <sheetData>
    <row r="1" spans="1:13">
      <c r="A1" s="37" t="s">
        <v>50</v>
      </c>
    </row>
    <row r="2" spans="1:13" ht="41.25" customHeight="1">
      <c r="A2" s="102" t="s">
        <v>347</v>
      </c>
      <c r="B2" s="102" t="s">
        <v>32</v>
      </c>
      <c r="C2" s="102" t="s">
        <v>32</v>
      </c>
      <c r="D2" s="102" t="s">
        <v>32</v>
      </c>
      <c r="E2" s="102" t="s">
        <v>32</v>
      </c>
      <c r="F2" s="102" t="s">
        <v>32</v>
      </c>
      <c r="G2" s="102" t="s">
        <v>32</v>
      </c>
      <c r="H2" s="102" t="s">
        <v>32</v>
      </c>
      <c r="I2" s="102" t="s">
        <v>32</v>
      </c>
      <c r="J2" s="102" t="s">
        <v>32</v>
      </c>
      <c r="K2" s="102" t="s">
        <v>32</v>
      </c>
      <c r="L2" s="102" t="s">
        <v>32</v>
      </c>
      <c r="M2" s="102" t="s">
        <v>32</v>
      </c>
    </row>
    <row r="3" spans="1:13" s="37" customFormat="1" ht="18" customHeight="1">
      <c r="A3" s="103" t="s">
        <v>355</v>
      </c>
      <c r="B3" s="104" t="s">
        <v>32</v>
      </c>
      <c r="C3" s="104" t="s">
        <v>32</v>
      </c>
      <c r="D3" s="104" t="s">
        <v>32</v>
      </c>
      <c r="E3" s="104" t="s">
        <v>32</v>
      </c>
      <c r="F3" s="104" t="s">
        <v>32</v>
      </c>
      <c r="G3" s="104" t="s">
        <v>32</v>
      </c>
      <c r="H3" s="104" t="s">
        <v>32</v>
      </c>
      <c r="I3" s="104" t="s">
        <v>32</v>
      </c>
      <c r="J3" s="105" t="s">
        <v>321</v>
      </c>
      <c r="K3" s="104" t="s">
        <v>32</v>
      </c>
      <c r="L3" s="105" t="s">
        <v>59</v>
      </c>
      <c r="M3" s="104" t="s">
        <v>32</v>
      </c>
    </row>
    <row r="4" spans="1:13" ht="18" customHeight="1">
      <c r="A4" s="106" t="s">
        <v>34</v>
      </c>
      <c r="B4" s="107" t="s">
        <v>35</v>
      </c>
      <c r="C4" s="107" t="s">
        <v>32</v>
      </c>
      <c r="D4" s="107" t="s">
        <v>9</v>
      </c>
      <c r="E4" s="107" t="s">
        <v>36</v>
      </c>
      <c r="F4" s="107" t="s">
        <v>32</v>
      </c>
      <c r="G4" s="107" t="s">
        <v>32</v>
      </c>
      <c r="H4" s="107" t="s">
        <v>32</v>
      </c>
      <c r="I4" s="107" t="s">
        <v>32</v>
      </c>
      <c r="J4" s="107" t="s">
        <v>32</v>
      </c>
      <c r="K4" s="107" t="s">
        <v>32</v>
      </c>
      <c r="L4" s="107" t="s">
        <v>32</v>
      </c>
      <c r="M4" s="107" t="s">
        <v>37</v>
      </c>
    </row>
    <row r="5" spans="1:13" s="44" customFormat="1" ht="32.25" customHeight="1">
      <c r="A5" s="107" t="s">
        <v>32</v>
      </c>
      <c r="B5" s="42" t="s">
        <v>38</v>
      </c>
      <c r="C5" s="42" t="s">
        <v>39</v>
      </c>
      <c r="D5" s="107" t="s">
        <v>32</v>
      </c>
      <c r="E5" s="42" t="s">
        <v>40</v>
      </c>
      <c r="F5" s="42" t="s">
        <v>41</v>
      </c>
      <c r="G5" s="42" t="s">
        <v>42</v>
      </c>
      <c r="H5" s="42" t="s">
        <v>43</v>
      </c>
      <c r="I5" s="42" t="s">
        <v>44</v>
      </c>
      <c r="J5" s="42" t="s">
        <v>45</v>
      </c>
      <c r="K5" s="42" t="s">
        <v>46</v>
      </c>
      <c r="L5" s="42" t="s">
        <v>47</v>
      </c>
      <c r="M5" s="107" t="s">
        <v>32</v>
      </c>
    </row>
    <row r="6" spans="1:13" ht="18" customHeight="1">
      <c r="A6" s="32" t="s">
        <v>48</v>
      </c>
      <c r="B6" s="32">
        <v>1</v>
      </c>
      <c r="C6" s="32">
        <v>2</v>
      </c>
      <c r="D6" s="32">
        <v>3</v>
      </c>
      <c r="E6" s="32">
        <v>4</v>
      </c>
      <c r="F6" s="32">
        <v>5</v>
      </c>
      <c r="G6" s="32">
        <v>6</v>
      </c>
      <c r="H6" s="32">
        <v>7</v>
      </c>
      <c r="I6" s="32">
        <v>8</v>
      </c>
      <c r="J6" s="32">
        <v>9</v>
      </c>
      <c r="K6" s="32">
        <v>10</v>
      </c>
      <c r="L6" s="32">
        <v>11</v>
      </c>
      <c r="M6" s="32">
        <v>12</v>
      </c>
    </row>
    <row r="7" spans="1:13" ht="18" customHeight="1">
      <c r="A7" s="69"/>
      <c r="B7" s="69"/>
      <c r="C7" s="70" t="s">
        <v>9</v>
      </c>
      <c r="D7" s="72">
        <v>5476.67</v>
      </c>
      <c r="E7" s="72">
        <v>5476.67</v>
      </c>
      <c r="F7" s="72">
        <v>5476.67</v>
      </c>
      <c r="G7" s="69"/>
      <c r="H7" s="69"/>
      <c r="I7" s="69"/>
      <c r="J7" s="69"/>
      <c r="K7" s="69"/>
      <c r="L7" s="73"/>
      <c r="M7" s="69"/>
    </row>
    <row r="8" spans="1:13" ht="16.5" customHeight="1">
      <c r="A8" s="36">
        <v>1</v>
      </c>
      <c r="B8" s="70">
        <v>201</v>
      </c>
      <c r="C8" s="70" t="s">
        <v>145</v>
      </c>
      <c r="D8" s="72">
        <v>4539.0200000000004</v>
      </c>
      <c r="E8" s="72">
        <v>4539.0200000000004</v>
      </c>
      <c r="F8" s="72">
        <v>4539.0200000000004</v>
      </c>
      <c r="G8" s="33"/>
      <c r="H8" s="33"/>
      <c r="I8" s="33"/>
      <c r="J8" s="33"/>
      <c r="K8" s="33"/>
      <c r="L8" s="33"/>
      <c r="M8" s="33"/>
    </row>
    <row r="9" spans="1:13" ht="16.5" customHeight="1">
      <c r="A9" s="36">
        <v>2</v>
      </c>
      <c r="B9" s="70" t="s">
        <v>146</v>
      </c>
      <c r="C9" s="70" t="s">
        <v>147</v>
      </c>
      <c r="D9" s="72">
        <v>4539.0200000000004</v>
      </c>
      <c r="E9" s="72">
        <v>4539.0200000000004</v>
      </c>
      <c r="F9" s="72">
        <v>4539.0200000000004</v>
      </c>
      <c r="G9" s="33"/>
      <c r="H9" s="33"/>
      <c r="I9" s="33"/>
      <c r="J9" s="33"/>
      <c r="K9" s="33"/>
      <c r="L9" s="33"/>
      <c r="M9" s="33"/>
    </row>
    <row r="10" spans="1:13" ht="16.5" customHeight="1">
      <c r="A10" s="36">
        <v>3</v>
      </c>
      <c r="B10" s="70" t="s">
        <v>148</v>
      </c>
      <c r="C10" s="70" t="s">
        <v>149</v>
      </c>
      <c r="D10" s="72">
        <v>4539.0200000000004</v>
      </c>
      <c r="E10" s="72">
        <v>4539.0200000000004</v>
      </c>
      <c r="F10" s="72">
        <v>4539.0200000000004</v>
      </c>
      <c r="G10" s="72"/>
      <c r="H10" s="33"/>
      <c r="I10" s="33"/>
      <c r="J10" s="33"/>
      <c r="K10" s="33"/>
      <c r="L10" s="33"/>
      <c r="M10" s="33"/>
    </row>
    <row r="11" spans="1:13" ht="16.5" customHeight="1">
      <c r="A11" s="36">
        <v>4</v>
      </c>
      <c r="B11" s="70" t="s">
        <v>150</v>
      </c>
      <c r="C11" s="70" t="s">
        <v>151</v>
      </c>
      <c r="D11" s="72">
        <v>108.95</v>
      </c>
      <c r="E11" s="72">
        <v>108.95</v>
      </c>
      <c r="F11" s="72">
        <v>108.95</v>
      </c>
      <c r="G11" s="72"/>
      <c r="H11" s="33"/>
      <c r="I11" s="33"/>
      <c r="J11" s="33"/>
      <c r="K11" s="33"/>
      <c r="M11" s="33"/>
    </row>
    <row r="12" spans="1:13" ht="16.5" customHeight="1">
      <c r="A12" s="36">
        <v>5</v>
      </c>
      <c r="B12" s="70" t="s">
        <v>152</v>
      </c>
      <c r="C12" s="70" t="s">
        <v>153</v>
      </c>
      <c r="D12" s="72">
        <v>108.95</v>
      </c>
      <c r="E12" s="72">
        <v>108.95</v>
      </c>
      <c r="F12" s="72">
        <v>108.95</v>
      </c>
      <c r="G12" s="72"/>
      <c r="H12" s="33"/>
      <c r="I12" s="33"/>
      <c r="J12" s="33"/>
      <c r="K12" s="33"/>
      <c r="L12" s="33"/>
      <c r="M12" s="33"/>
    </row>
    <row r="13" spans="1:13" ht="16.5" customHeight="1">
      <c r="A13" s="36">
        <v>6</v>
      </c>
      <c r="B13" s="70" t="s">
        <v>154</v>
      </c>
      <c r="C13" s="70" t="s">
        <v>155</v>
      </c>
      <c r="D13" s="72">
        <v>108.95</v>
      </c>
      <c r="E13" s="72">
        <v>108.95</v>
      </c>
      <c r="F13" s="72">
        <v>108.95</v>
      </c>
      <c r="G13" s="33"/>
      <c r="H13" s="33"/>
      <c r="I13" s="33"/>
      <c r="J13" s="33"/>
      <c r="K13" s="33"/>
      <c r="L13" s="33"/>
      <c r="M13" s="33"/>
    </row>
    <row r="14" spans="1:13" ht="16.5" customHeight="1">
      <c r="A14" s="36">
        <v>7</v>
      </c>
      <c r="B14" s="88" t="s">
        <v>156</v>
      </c>
      <c r="C14" s="88" t="s">
        <v>157</v>
      </c>
      <c r="D14" s="72">
        <v>553.29999999999995</v>
      </c>
      <c r="E14" s="72">
        <v>553.29999999999995</v>
      </c>
      <c r="F14" s="72">
        <v>553.29999999999995</v>
      </c>
      <c r="G14" s="33"/>
      <c r="H14" s="33"/>
      <c r="I14" s="33"/>
      <c r="J14" s="33"/>
      <c r="K14" s="33"/>
      <c r="L14" s="33"/>
      <c r="M14" s="33"/>
    </row>
    <row r="15" spans="1:13" ht="16.5" customHeight="1">
      <c r="A15" s="36">
        <v>8</v>
      </c>
      <c r="B15" s="88" t="s">
        <v>158</v>
      </c>
      <c r="C15" s="88" t="s">
        <v>159</v>
      </c>
      <c r="D15" s="72">
        <v>553.29999999999995</v>
      </c>
      <c r="E15" s="72">
        <v>553.29999999999995</v>
      </c>
      <c r="F15" s="72">
        <v>553.29999999999995</v>
      </c>
      <c r="G15" s="33"/>
      <c r="H15" s="33"/>
      <c r="I15" s="33"/>
      <c r="J15" s="33"/>
      <c r="K15" s="33"/>
      <c r="L15" s="33"/>
      <c r="M15" s="33"/>
    </row>
    <row r="16" spans="1:13" ht="16.5" customHeight="1">
      <c r="A16" s="36">
        <v>9</v>
      </c>
      <c r="B16" s="88" t="s">
        <v>160</v>
      </c>
      <c r="C16" s="88" t="s">
        <v>161</v>
      </c>
      <c r="D16" s="72">
        <v>368.87</v>
      </c>
      <c r="E16" s="72">
        <v>368.87</v>
      </c>
      <c r="F16" s="72">
        <v>368.87</v>
      </c>
      <c r="G16" s="33"/>
      <c r="H16" s="33"/>
      <c r="I16" s="33"/>
      <c r="J16" s="33"/>
      <c r="K16" s="33"/>
      <c r="L16" s="33"/>
      <c r="M16" s="33"/>
    </row>
    <row r="17" spans="1:13" ht="16.5" customHeight="1">
      <c r="A17" s="36">
        <v>10</v>
      </c>
      <c r="B17" s="88" t="s">
        <v>162</v>
      </c>
      <c r="C17" s="88" t="s">
        <v>163</v>
      </c>
      <c r="D17" s="72">
        <v>184.43</v>
      </c>
      <c r="E17" s="72">
        <v>184.43</v>
      </c>
      <c r="F17" s="72">
        <v>184.43</v>
      </c>
      <c r="G17" s="33"/>
      <c r="H17" s="33"/>
      <c r="I17" s="33"/>
      <c r="J17" s="33"/>
      <c r="K17" s="33"/>
      <c r="L17" s="33"/>
      <c r="M17" s="33"/>
    </row>
    <row r="18" spans="1:13" ht="16.5" customHeight="1">
      <c r="A18" s="36">
        <v>11</v>
      </c>
      <c r="B18" s="88" t="s">
        <v>169</v>
      </c>
      <c r="C18" s="88" t="s">
        <v>170</v>
      </c>
      <c r="D18" s="72">
        <v>275.39999999999998</v>
      </c>
      <c r="E18" s="72">
        <v>275.39999999999998</v>
      </c>
      <c r="F18" s="72">
        <v>275.39999999999998</v>
      </c>
      <c r="G18" s="33"/>
      <c r="H18" s="33"/>
      <c r="I18" s="33"/>
      <c r="J18" s="33"/>
      <c r="K18" s="33"/>
      <c r="L18" s="33"/>
      <c r="M18" s="33"/>
    </row>
    <row r="19" spans="1:13" ht="16.5" customHeight="1">
      <c r="A19" s="36">
        <v>12</v>
      </c>
      <c r="B19" s="88" t="s">
        <v>171</v>
      </c>
      <c r="C19" s="88" t="s">
        <v>172</v>
      </c>
      <c r="D19" s="72">
        <v>275.39999999999998</v>
      </c>
      <c r="E19" s="72">
        <v>275.39999999999998</v>
      </c>
      <c r="F19" s="72">
        <v>275.39999999999998</v>
      </c>
      <c r="G19" s="33"/>
      <c r="H19" s="33"/>
      <c r="I19" s="33"/>
      <c r="J19" s="33"/>
      <c r="K19" s="33"/>
      <c r="L19" s="33"/>
      <c r="M19" s="33"/>
    </row>
    <row r="20" spans="1:13" ht="16.5" customHeight="1">
      <c r="A20" s="36">
        <v>13</v>
      </c>
      <c r="B20" s="88" t="s">
        <v>173</v>
      </c>
      <c r="C20" s="88" t="s">
        <v>174</v>
      </c>
      <c r="D20" s="72">
        <v>275.39999999999998</v>
      </c>
      <c r="E20" s="72">
        <v>275.39999999999998</v>
      </c>
      <c r="F20" s="72">
        <v>275.39999999999998</v>
      </c>
      <c r="G20" s="33"/>
      <c r="H20" s="33"/>
      <c r="I20" s="33"/>
      <c r="J20" s="33"/>
      <c r="K20" s="33"/>
      <c r="L20" s="33"/>
      <c r="M20" s="33"/>
    </row>
  </sheetData>
  <mergeCells count="9">
    <mergeCell ref="A2:M2"/>
    <mergeCell ref="A3:I3"/>
    <mergeCell ref="J3:K3"/>
    <mergeCell ref="L3:M3"/>
    <mergeCell ref="A4:A5"/>
    <mergeCell ref="B4:C4"/>
    <mergeCell ref="D4:D5"/>
    <mergeCell ref="E4:L4"/>
    <mergeCell ref="M4:M5"/>
  </mergeCells>
  <phoneticPr fontId="1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83"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workbookViewId="0">
      <pane ySplit="6" topLeftCell="A7" activePane="bottomLeft" state="frozen"/>
      <selection pane="bottomLeft" activeCell="G23" sqref="G23"/>
    </sheetView>
  </sheetViews>
  <sheetFormatPr defaultColWidth="11.83203125" defaultRowHeight="13.5"/>
  <cols>
    <col min="1" max="1" width="9.5" style="38" customWidth="1"/>
    <col min="2" max="2" width="16.5" style="38" customWidth="1"/>
    <col min="3" max="3" width="34.1640625" style="38" customWidth="1"/>
    <col min="4" max="9" width="14.5" style="44" customWidth="1"/>
    <col min="10" max="16384" width="11.83203125" style="38"/>
  </cols>
  <sheetData>
    <row r="1" spans="1:9">
      <c r="A1" s="39" t="s">
        <v>58</v>
      </c>
      <c r="B1" s="39"/>
      <c r="C1" s="39"/>
      <c r="D1" s="41"/>
      <c r="E1" s="41"/>
      <c r="F1" s="41"/>
      <c r="G1" s="41"/>
      <c r="H1" s="41"/>
      <c r="I1" s="41"/>
    </row>
    <row r="2" spans="1:9" ht="36" customHeight="1">
      <c r="A2" s="102" t="s">
        <v>348</v>
      </c>
      <c r="B2" s="102" t="s">
        <v>32</v>
      </c>
      <c r="C2" s="102" t="s">
        <v>32</v>
      </c>
      <c r="D2" s="102" t="s">
        <v>32</v>
      </c>
      <c r="E2" s="102" t="s">
        <v>32</v>
      </c>
      <c r="F2" s="102" t="s">
        <v>32</v>
      </c>
      <c r="G2" s="102" t="s">
        <v>32</v>
      </c>
      <c r="H2" s="102" t="s">
        <v>32</v>
      </c>
      <c r="I2" s="102" t="s">
        <v>32</v>
      </c>
    </row>
    <row r="3" spans="1:9" ht="18" customHeight="1">
      <c r="A3" s="109" t="s">
        <v>355</v>
      </c>
      <c r="B3" s="109" t="s">
        <v>32</v>
      </c>
      <c r="C3" s="109" t="s">
        <v>32</v>
      </c>
      <c r="D3" s="109" t="s">
        <v>32</v>
      </c>
      <c r="E3" s="109" t="s">
        <v>32</v>
      </c>
      <c r="F3" s="110" t="s">
        <v>321</v>
      </c>
      <c r="G3" s="110" t="s">
        <v>32</v>
      </c>
      <c r="H3" s="110" t="s">
        <v>33</v>
      </c>
      <c r="I3" s="110" t="s">
        <v>32</v>
      </c>
    </row>
    <row r="4" spans="1:9" ht="18" customHeight="1">
      <c r="A4" s="107" t="s">
        <v>34</v>
      </c>
      <c r="B4" s="107" t="s">
        <v>51</v>
      </c>
      <c r="C4" s="107" t="s">
        <v>32</v>
      </c>
      <c r="D4" s="108" t="s">
        <v>52</v>
      </c>
      <c r="E4" s="108" t="s">
        <v>53</v>
      </c>
      <c r="F4" s="108" t="s">
        <v>54</v>
      </c>
      <c r="G4" s="108" t="s">
        <v>55</v>
      </c>
      <c r="H4" s="108" t="s">
        <v>56</v>
      </c>
      <c r="I4" s="108" t="s">
        <v>57</v>
      </c>
    </row>
    <row r="5" spans="1:9" ht="18" customHeight="1">
      <c r="A5" s="107" t="s">
        <v>32</v>
      </c>
      <c r="B5" s="32" t="s">
        <v>38</v>
      </c>
      <c r="C5" s="32" t="s">
        <v>39</v>
      </c>
      <c r="D5" s="108" t="s">
        <v>32</v>
      </c>
      <c r="E5" s="108" t="s">
        <v>32</v>
      </c>
      <c r="F5" s="108" t="s">
        <v>32</v>
      </c>
      <c r="G5" s="108" t="s">
        <v>32</v>
      </c>
      <c r="H5" s="108" t="s">
        <v>32</v>
      </c>
      <c r="I5" s="108" t="s">
        <v>32</v>
      </c>
    </row>
    <row r="6" spans="1:9" ht="18" customHeight="1">
      <c r="A6" s="32" t="s">
        <v>48</v>
      </c>
      <c r="B6" s="32">
        <v>1</v>
      </c>
      <c r="C6" s="32">
        <v>2</v>
      </c>
      <c r="D6" s="42">
        <v>3</v>
      </c>
      <c r="E6" s="42">
        <v>4</v>
      </c>
      <c r="F6" s="42">
        <v>5</v>
      </c>
      <c r="G6" s="42">
        <v>6</v>
      </c>
      <c r="H6" s="42">
        <v>7</v>
      </c>
      <c r="I6" s="42">
        <v>8</v>
      </c>
    </row>
    <row r="7" spans="1:9" ht="16.5" customHeight="1">
      <c r="A7" s="36">
        <v>1</v>
      </c>
      <c r="B7" s="40"/>
      <c r="C7" s="36" t="s">
        <v>9</v>
      </c>
      <c r="D7" s="75">
        <v>5476.67</v>
      </c>
      <c r="E7" s="75">
        <v>4047.72</v>
      </c>
      <c r="F7" s="75">
        <v>1428.95</v>
      </c>
      <c r="G7" s="43"/>
      <c r="H7" s="43"/>
      <c r="I7" s="43"/>
    </row>
    <row r="8" spans="1:9" ht="16.5" customHeight="1">
      <c r="A8" s="36">
        <v>2</v>
      </c>
      <c r="B8" s="74">
        <v>201</v>
      </c>
      <c r="C8" s="40" t="s">
        <v>145</v>
      </c>
      <c r="D8" s="75">
        <v>4539.0200000000004</v>
      </c>
      <c r="E8" s="75">
        <v>3219.02</v>
      </c>
      <c r="F8" s="75">
        <v>1320</v>
      </c>
      <c r="G8" s="43"/>
      <c r="H8" s="43"/>
      <c r="I8" s="43"/>
    </row>
    <row r="9" spans="1:9" ht="16.5" customHeight="1">
      <c r="A9" s="36">
        <v>3</v>
      </c>
      <c r="B9" s="74">
        <v>20103</v>
      </c>
      <c r="C9" s="40" t="s">
        <v>147</v>
      </c>
      <c r="D9" s="75">
        <v>4539.0200000000004</v>
      </c>
      <c r="E9" s="75">
        <v>3219.02</v>
      </c>
      <c r="F9" s="75">
        <v>1320</v>
      </c>
      <c r="G9" s="43"/>
      <c r="H9" s="43"/>
      <c r="I9" s="43"/>
    </row>
    <row r="10" spans="1:9" ht="16.5" customHeight="1">
      <c r="A10" s="36">
        <v>4</v>
      </c>
      <c r="B10" s="74">
        <v>2010301</v>
      </c>
      <c r="C10" s="40" t="s">
        <v>149</v>
      </c>
      <c r="D10" s="75">
        <v>4539.0200000000004</v>
      </c>
      <c r="E10" s="75">
        <v>3219.02</v>
      </c>
      <c r="F10" s="75">
        <v>1320</v>
      </c>
      <c r="G10" s="43"/>
      <c r="H10" s="43"/>
      <c r="I10" s="43"/>
    </row>
    <row r="11" spans="1:9" ht="16.5" customHeight="1">
      <c r="A11" s="36">
        <v>5</v>
      </c>
      <c r="B11" s="74">
        <v>205</v>
      </c>
      <c r="C11" s="40" t="s">
        <v>151</v>
      </c>
      <c r="D11" s="75">
        <v>108.95</v>
      </c>
      <c r="E11" s="43"/>
      <c r="F11" s="75">
        <v>108.95</v>
      </c>
      <c r="G11" s="43"/>
      <c r="H11" s="43"/>
      <c r="I11" s="43"/>
    </row>
    <row r="12" spans="1:9" ht="16.5" customHeight="1">
      <c r="A12" s="36">
        <v>6</v>
      </c>
      <c r="B12" s="74">
        <v>20502</v>
      </c>
      <c r="C12" s="40" t="s">
        <v>153</v>
      </c>
      <c r="D12" s="75">
        <v>108.95</v>
      </c>
      <c r="E12" s="43"/>
      <c r="F12" s="75">
        <v>108.95</v>
      </c>
      <c r="G12" s="43"/>
      <c r="H12" s="43"/>
      <c r="I12" s="43"/>
    </row>
    <row r="13" spans="1:9" ht="16.5" customHeight="1">
      <c r="A13" s="36">
        <v>7</v>
      </c>
      <c r="B13" s="74">
        <v>2050201</v>
      </c>
      <c r="C13" s="40" t="s">
        <v>262</v>
      </c>
      <c r="D13" s="75">
        <v>108.95</v>
      </c>
      <c r="E13" s="43"/>
      <c r="F13" s="75">
        <v>108.95</v>
      </c>
      <c r="G13" s="43"/>
      <c r="H13" s="43"/>
      <c r="I13" s="43"/>
    </row>
    <row r="14" spans="1:9" ht="16.5" customHeight="1">
      <c r="A14" s="36">
        <v>8</v>
      </c>
      <c r="B14" s="74">
        <v>208</v>
      </c>
      <c r="C14" s="40" t="s">
        <v>157</v>
      </c>
      <c r="D14" s="75">
        <v>553.29999999999995</v>
      </c>
      <c r="E14" s="75">
        <v>553.29999999999995</v>
      </c>
      <c r="F14" s="75"/>
      <c r="G14" s="43"/>
      <c r="H14" s="43"/>
      <c r="I14" s="43"/>
    </row>
    <row r="15" spans="1:9" ht="16.5" customHeight="1">
      <c r="A15" s="36">
        <v>9</v>
      </c>
      <c r="B15" s="74">
        <v>20805</v>
      </c>
      <c r="C15" s="40" t="s">
        <v>159</v>
      </c>
      <c r="D15" s="75">
        <v>553.29999999999995</v>
      </c>
      <c r="E15" s="75">
        <v>553.29999999999995</v>
      </c>
      <c r="F15" s="75"/>
      <c r="G15" s="43"/>
      <c r="H15" s="43"/>
      <c r="I15" s="43"/>
    </row>
    <row r="16" spans="1:9" ht="16.5" customHeight="1">
      <c r="A16" s="36">
        <v>10</v>
      </c>
      <c r="B16" s="74">
        <v>2080505</v>
      </c>
      <c r="C16" s="40" t="s">
        <v>161</v>
      </c>
      <c r="D16" s="75">
        <v>368.87</v>
      </c>
      <c r="E16" s="75">
        <v>368.87</v>
      </c>
      <c r="F16" s="75"/>
      <c r="G16" s="43"/>
      <c r="H16" s="43"/>
      <c r="I16" s="43"/>
    </row>
    <row r="17" spans="1:9" ht="16.5" customHeight="1">
      <c r="A17" s="36">
        <v>11</v>
      </c>
      <c r="B17" s="74">
        <v>2080506</v>
      </c>
      <c r="C17" s="40" t="s">
        <v>163</v>
      </c>
      <c r="D17" s="75">
        <v>184.43</v>
      </c>
      <c r="E17" s="75">
        <v>184.43</v>
      </c>
      <c r="F17" s="75"/>
      <c r="G17" s="43"/>
      <c r="H17" s="43"/>
      <c r="I17" s="43"/>
    </row>
    <row r="18" spans="1:9" ht="16.5" customHeight="1">
      <c r="A18" s="36">
        <v>12</v>
      </c>
      <c r="B18" s="74">
        <v>221</v>
      </c>
      <c r="C18" s="40" t="s">
        <v>319</v>
      </c>
      <c r="D18" s="75">
        <v>275.39999999999998</v>
      </c>
      <c r="E18" s="75">
        <v>275.39999999999998</v>
      </c>
      <c r="F18" s="75"/>
      <c r="G18" s="43"/>
      <c r="H18" s="43"/>
      <c r="I18" s="43"/>
    </row>
    <row r="19" spans="1:9" ht="16.5" customHeight="1">
      <c r="A19" s="36">
        <v>13</v>
      </c>
      <c r="B19" s="74">
        <v>22102</v>
      </c>
      <c r="C19" s="40" t="s">
        <v>172</v>
      </c>
      <c r="D19" s="75">
        <v>275.39999999999998</v>
      </c>
      <c r="E19" s="75">
        <v>275.39999999999998</v>
      </c>
      <c r="F19" s="75"/>
      <c r="G19" s="43"/>
      <c r="H19" s="43"/>
      <c r="I19" s="43"/>
    </row>
    <row r="20" spans="1:9" ht="16.5" customHeight="1">
      <c r="A20" s="36">
        <v>14</v>
      </c>
      <c r="B20" s="74">
        <v>2210201</v>
      </c>
      <c r="C20" s="40" t="s">
        <v>174</v>
      </c>
      <c r="D20" s="75">
        <v>275.39999999999998</v>
      </c>
      <c r="E20" s="75">
        <v>275.39999999999998</v>
      </c>
      <c r="F20" s="75"/>
      <c r="G20" s="43"/>
      <c r="H20" s="43"/>
      <c r="I20" s="43"/>
    </row>
  </sheetData>
  <mergeCells count="12">
    <mergeCell ref="H4:H5"/>
    <mergeCell ref="I4:I5"/>
    <mergeCell ref="A2:I2"/>
    <mergeCell ref="A3:E3"/>
    <mergeCell ref="F3:G3"/>
    <mergeCell ref="H3:I3"/>
    <mergeCell ref="A4:A5"/>
    <mergeCell ref="B4:C4"/>
    <mergeCell ref="D4:D5"/>
    <mergeCell ref="E4:E5"/>
    <mergeCell ref="F4:F5"/>
    <mergeCell ref="G4:G5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showGridLines="0" showZeros="0" workbookViewId="0">
      <selection activeCell="C19" sqref="C19"/>
    </sheetView>
  </sheetViews>
  <sheetFormatPr defaultRowHeight="11.25"/>
  <cols>
    <col min="1" max="1" width="45.83203125" customWidth="1"/>
    <col min="2" max="2" width="30.83203125" customWidth="1"/>
    <col min="3" max="3" width="73.6640625" customWidth="1"/>
    <col min="4" max="4" width="30.83203125" customWidth="1"/>
  </cols>
  <sheetData>
    <row r="1" spans="1:4" ht="12" customHeight="1">
      <c r="A1" s="1" t="s">
        <v>60</v>
      </c>
      <c r="B1" s="2"/>
      <c r="C1" s="3"/>
      <c r="D1" s="2"/>
    </row>
    <row r="2" spans="1:4" ht="31.5" customHeight="1">
      <c r="A2" s="101" t="s">
        <v>349</v>
      </c>
      <c r="B2" s="101"/>
      <c r="C2" s="101"/>
      <c r="D2" s="101"/>
    </row>
    <row r="3" spans="1:4" ht="23.25" customHeight="1">
      <c r="A3" s="4" t="s">
        <v>355</v>
      </c>
      <c r="B3" s="5"/>
      <c r="C3" s="45" t="s">
        <v>321</v>
      </c>
      <c r="D3" s="45" t="s">
        <v>49</v>
      </c>
    </row>
    <row r="4" spans="1:4" s="12" customFormat="1" ht="20.100000000000001" customHeight="1">
      <c r="A4" s="99" t="s">
        <v>1</v>
      </c>
      <c r="B4" s="100"/>
      <c r="C4" s="99" t="s">
        <v>2</v>
      </c>
      <c r="D4" s="100"/>
    </row>
    <row r="5" spans="1:4" s="12" customFormat="1" ht="20.100000000000001" customHeight="1">
      <c r="A5" s="6" t="s">
        <v>3</v>
      </c>
      <c r="B5" s="7" t="s">
        <v>322</v>
      </c>
      <c r="C5" s="6" t="s">
        <v>3</v>
      </c>
      <c r="D5" s="7" t="s">
        <v>322</v>
      </c>
    </row>
    <row r="6" spans="1:4" s="13" customFormat="1" ht="20.100000000000001" customHeight="1">
      <c r="A6" s="8" t="s">
        <v>21</v>
      </c>
      <c r="B6" s="11">
        <v>5476.67</v>
      </c>
      <c r="C6" s="14" t="s">
        <v>20</v>
      </c>
      <c r="D6" s="10">
        <v>3756.77</v>
      </c>
    </row>
    <row r="7" spans="1:4" s="13" customFormat="1" ht="20.100000000000001" customHeight="1">
      <c r="A7" s="9" t="s">
        <v>22</v>
      </c>
      <c r="B7" s="11"/>
      <c r="C7" s="14" t="s">
        <v>19</v>
      </c>
      <c r="D7" s="10">
        <v>290.95</v>
      </c>
    </row>
    <row r="8" spans="1:4" s="13" customFormat="1" ht="20.100000000000001" customHeight="1">
      <c r="A8" s="8" t="s">
        <v>23</v>
      </c>
      <c r="B8" s="11"/>
      <c r="C8" s="14" t="s">
        <v>14</v>
      </c>
      <c r="D8" s="10">
        <f>SUM(D9:D22)</f>
        <v>1320</v>
      </c>
    </row>
    <row r="9" spans="1:4" s="13" customFormat="1" ht="20.100000000000001" customHeight="1">
      <c r="A9" s="22"/>
      <c r="B9" s="24"/>
      <c r="C9" s="15" t="s">
        <v>325</v>
      </c>
      <c r="D9" s="10">
        <v>1320</v>
      </c>
    </row>
    <row r="10" spans="1:4" s="13" customFormat="1" ht="20.100000000000001" customHeight="1">
      <c r="A10" s="22"/>
      <c r="B10" s="24"/>
      <c r="C10" s="15"/>
      <c r="D10" s="26"/>
    </row>
    <row r="11" spans="1:4" s="13" customFormat="1" ht="20.100000000000001" customHeight="1">
      <c r="A11" s="27"/>
      <c r="B11" s="24"/>
      <c r="C11" s="15"/>
      <c r="D11" s="26"/>
    </row>
    <row r="12" spans="1:4" s="13" customFormat="1" ht="20.100000000000001" customHeight="1">
      <c r="A12" s="22"/>
      <c r="B12" s="11">
        <f>SUM(B13:B14)</f>
        <v>0</v>
      </c>
      <c r="C12" s="25"/>
      <c r="D12" s="26"/>
    </row>
    <row r="13" spans="1:4" s="13" customFormat="1" ht="20.100000000000001" customHeight="1">
      <c r="A13" s="23"/>
      <c r="B13" s="24"/>
      <c r="C13" s="15"/>
      <c r="D13" s="10"/>
    </row>
    <row r="14" spans="1:4" s="13" customFormat="1" ht="20.100000000000001" customHeight="1">
      <c r="A14" s="22"/>
      <c r="B14" s="24"/>
      <c r="C14" s="15"/>
      <c r="D14" s="26"/>
    </row>
    <row r="15" spans="1:4" s="13" customFormat="1" ht="20.100000000000001" customHeight="1">
      <c r="A15" s="30"/>
      <c r="B15" s="11"/>
      <c r="C15" s="25"/>
      <c r="D15" s="26"/>
    </row>
    <row r="16" spans="1:4" s="13" customFormat="1" ht="20.100000000000001" customHeight="1">
      <c r="A16" s="30"/>
      <c r="B16" s="11"/>
      <c r="C16" s="15"/>
      <c r="D16" s="10"/>
    </row>
    <row r="17" spans="1:4" s="13" customFormat="1" ht="20.100000000000001" customHeight="1">
      <c r="A17" s="30"/>
      <c r="B17" s="11"/>
      <c r="C17" s="15"/>
      <c r="D17" s="10"/>
    </row>
    <row r="18" spans="1:4" s="13" customFormat="1" ht="20.100000000000001" customHeight="1">
      <c r="A18" s="30"/>
      <c r="B18" s="11"/>
      <c r="C18" s="15"/>
      <c r="D18" s="10"/>
    </row>
    <row r="19" spans="1:4" s="13" customFormat="1" ht="20.100000000000001" customHeight="1">
      <c r="A19" s="30"/>
      <c r="B19" s="11"/>
      <c r="C19" s="15"/>
      <c r="D19" s="10"/>
    </row>
    <row r="20" spans="1:4" s="13" customFormat="1" ht="18.75" customHeight="1">
      <c r="A20" s="30"/>
      <c r="B20" s="11"/>
      <c r="C20" s="20"/>
      <c r="D20" s="10"/>
    </row>
    <row r="21" spans="1:4" s="13" customFormat="1" ht="20.100000000000001" customHeight="1">
      <c r="A21" s="30"/>
      <c r="B21" s="24"/>
      <c r="C21" s="14"/>
      <c r="D21" s="10"/>
    </row>
    <row r="22" spans="1:4" s="13" customFormat="1" ht="20.100000000000001" customHeight="1">
      <c r="A22" s="30"/>
      <c r="B22" s="11"/>
      <c r="C22" s="18"/>
      <c r="D22" s="10"/>
    </row>
    <row r="23" spans="1:4" s="13" customFormat="1" ht="20.100000000000001" customHeight="1">
      <c r="A23" s="22"/>
      <c r="B23" s="11"/>
      <c r="C23" s="28" t="s">
        <v>13</v>
      </c>
      <c r="D23" s="10">
        <f>SUM(D24:D27)</f>
        <v>108.95</v>
      </c>
    </row>
    <row r="24" spans="1:4" s="13" customFormat="1" ht="20.100000000000001" customHeight="1">
      <c r="A24" s="30"/>
      <c r="B24" s="24"/>
      <c r="C24" s="15" t="s">
        <v>324</v>
      </c>
      <c r="D24" s="10">
        <v>108.95</v>
      </c>
    </row>
    <row r="25" spans="1:4" s="13" customFormat="1" ht="20.100000000000001" customHeight="1">
      <c r="A25" s="30"/>
      <c r="B25" s="24"/>
      <c r="C25" s="15"/>
      <c r="D25" s="19"/>
    </row>
    <row r="26" spans="1:4" s="13" customFormat="1" ht="20.100000000000001" customHeight="1">
      <c r="A26" s="30"/>
      <c r="B26" s="24"/>
      <c r="C26" s="15"/>
      <c r="D26" s="19"/>
    </row>
    <row r="27" spans="1:4" s="13" customFormat="1" ht="20.100000000000001" customHeight="1">
      <c r="A27" s="30"/>
      <c r="B27" s="24"/>
      <c r="C27" s="15"/>
      <c r="D27" s="87"/>
    </row>
    <row r="28" spans="1:4" s="13" customFormat="1" ht="20.100000000000001" customHeight="1">
      <c r="A28" s="6" t="s">
        <v>0</v>
      </c>
      <c r="B28" s="11">
        <f>B6+B7</f>
        <v>5476.67</v>
      </c>
      <c r="C28" s="6" t="s">
        <v>12</v>
      </c>
      <c r="D28" s="10">
        <f>+D6+D7+D8+D23</f>
        <v>5476.6699999999992</v>
      </c>
    </row>
  </sheetData>
  <sheetProtection formatCells="0" formatColumns="0" formatRows="0"/>
  <mergeCells count="3">
    <mergeCell ref="A2:D2"/>
    <mergeCell ref="A4:B4"/>
    <mergeCell ref="C4:D4"/>
  </mergeCells>
  <phoneticPr fontId="1" type="noConversion"/>
  <printOptions horizontalCentered="1"/>
  <pageMargins left="0.39370078740157483" right="0.39370078740157483" top="0.78740157480314965" bottom="0.98425196850393704" header="0.51181102362204722" footer="0.51181102362204722"/>
  <pageSetup paperSize="9" scale="79" orientation="landscape" horizontalDpi="4294967294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workbookViewId="0">
      <pane ySplit="6" topLeftCell="A7" activePane="bottomLeft" state="frozen"/>
      <selection pane="bottomLeft" activeCell="M4" sqref="M4"/>
    </sheetView>
  </sheetViews>
  <sheetFormatPr defaultColWidth="11.83203125" defaultRowHeight="13.5"/>
  <cols>
    <col min="1" max="1" width="9.5" style="31" customWidth="1"/>
    <col min="2" max="2" width="17.83203125" style="31" customWidth="1"/>
    <col min="3" max="3" width="37" style="31" customWidth="1"/>
    <col min="4" max="4" width="17.83203125" style="31" customWidth="1"/>
    <col min="5" max="8" width="20" style="31" customWidth="1"/>
    <col min="9" max="16384" width="11.83203125" style="31"/>
  </cols>
  <sheetData>
    <row r="1" spans="1:8">
      <c r="A1" s="34" t="s">
        <v>63</v>
      </c>
      <c r="B1" s="34"/>
      <c r="C1" s="34"/>
      <c r="D1" s="34"/>
      <c r="E1" s="34"/>
      <c r="F1" s="34"/>
      <c r="G1" s="34"/>
      <c r="H1" s="34"/>
    </row>
    <row r="2" spans="1:8" ht="36.75" customHeight="1">
      <c r="A2" s="111" t="s">
        <v>350</v>
      </c>
      <c r="B2" s="111" t="s">
        <v>32</v>
      </c>
      <c r="C2" s="111" t="s">
        <v>32</v>
      </c>
      <c r="D2" s="111" t="s">
        <v>32</v>
      </c>
      <c r="E2" s="111" t="s">
        <v>32</v>
      </c>
      <c r="F2" s="111" t="s">
        <v>32</v>
      </c>
      <c r="G2" s="111" t="s">
        <v>32</v>
      </c>
      <c r="H2" s="111" t="s">
        <v>32</v>
      </c>
    </row>
    <row r="3" spans="1:8" ht="18" customHeight="1">
      <c r="A3" s="112" t="s">
        <v>355</v>
      </c>
      <c r="B3" s="113" t="s">
        <v>32</v>
      </c>
      <c r="C3" s="113" t="s">
        <v>32</v>
      </c>
      <c r="D3" s="113" t="s">
        <v>32</v>
      </c>
      <c r="E3" s="113" t="s">
        <v>32</v>
      </c>
      <c r="F3" s="114" t="s">
        <v>321</v>
      </c>
      <c r="G3" s="114" t="s">
        <v>32</v>
      </c>
      <c r="H3" s="46" t="s">
        <v>33</v>
      </c>
    </row>
    <row r="4" spans="1:8" ht="18" customHeight="1">
      <c r="A4" s="107" t="s">
        <v>34</v>
      </c>
      <c r="B4" s="107" t="s">
        <v>51</v>
      </c>
      <c r="C4" s="107" t="s">
        <v>32</v>
      </c>
      <c r="D4" s="107" t="s">
        <v>9</v>
      </c>
      <c r="E4" s="107" t="s">
        <v>53</v>
      </c>
      <c r="F4" s="107" t="s">
        <v>32</v>
      </c>
      <c r="G4" s="107" t="s">
        <v>32</v>
      </c>
      <c r="H4" s="107" t="s">
        <v>54</v>
      </c>
    </row>
    <row r="5" spans="1:8" ht="18" customHeight="1">
      <c r="A5" s="107" t="s">
        <v>32</v>
      </c>
      <c r="B5" s="32" t="s">
        <v>38</v>
      </c>
      <c r="C5" s="32" t="s">
        <v>39</v>
      </c>
      <c r="D5" s="107" t="s">
        <v>32</v>
      </c>
      <c r="E5" s="32" t="s">
        <v>40</v>
      </c>
      <c r="F5" s="32" t="s">
        <v>61</v>
      </c>
      <c r="G5" s="32" t="s">
        <v>62</v>
      </c>
      <c r="H5" s="107" t="s">
        <v>32</v>
      </c>
    </row>
    <row r="6" spans="1:8" ht="18" customHeight="1">
      <c r="A6" s="32" t="s">
        <v>48</v>
      </c>
      <c r="B6" s="32">
        <v>1</v>
      </c>
      <c r="C6" s="32">
        <v>2</v>
      </c>
      <c r="D6" s="32">
        <v>3</v>
      </c>
      <c r="E6" s="32">
        <v>4</v>
      </c>
      <c r="F6" s="32">
        <v>5</v>
      </c>
      <c r="G6" s="32">
        <v>6</v>
      </c>
      <c r="H6" s="32">
        <v>7</v>
      </c>
    </row>
    <row r="7" spans="1:8" ht="16.5" customHeight="1">
      <c r="A7" s="36">
        <v>1</v>
      </c>
      <c r="B7" s="35"/>
      <c r="C7" s="36" t="s">
        <v>9</v>
      </c>
      <c r="D7" s="76">
        <v>5476.67</v>
      </c>
      <c r="E7" s="76">
        <v>4047.72</v>
      </c>
      <c r="F7" s="76">
        <v>3756.77</v>
      </c>
      <c r="G7" s="35">
        <v>290.95</v>
      </c>
      <c r="H7" s="76">
        <v>1428.95</v>
      </c>
    </row>
    <row r="8" spans="1:8" ht="16.5" customHeight="1">
      <c r="A8" s="36">
        <v>2</v>
      </c>
      <c r="B8" s="76">
        <v>201</v>
      </c>
      <c r="C8" s="35" t="s">
        <v>145</v>
      </c>
      <c r="D8" s="76">
        <v>4539.0200000000004</v>
      </c>
      <c r="E8" s="76">
        <v>3219.02</v>
      </c>
      <c r="F8" s="76">
        <v>2928.07</v>
      </c>
      <c r="G8" s="35">
        <v>290.95</v>
      </c>
      <c r="H8" s="76">
        <v>1320</v>
      </c>
    </row>
    <row r="9" spans="1:8" ht="16.5" customHeight="1">
      <c r="A9" s="36">
        <v>3</v>
      </c>
      <c r="B9" s="76">
        <v>20103</v>
      </c>
      <c r="C9" s="35" t="s">
        <v>264</v>
      </c>
      <c r="D9" s="76">
        <v>4539.0200000000004</v>
      </c>
      <c r="E9" s="76">
        <v>3219.02</v>
      </c>
      <c r="F9" s="76">
        <v>2928.07</v>
      </c>
      <c r="G9" s="35">
        <v>290.95</v>
      </c>
      <c r="H9" s="76">
        <v>1320</v>
      </c>
    </row>
    <row r="10" spans="1:8" ht="16.5" customHeight="1">
      <c r="A10" s="36">
        <v>4</v>
      </c>
      <c r="B10" s="76">
        <v>2010301</v>
      </c>
      <c r="C10" s="35" t="s">
        <v>149</v>
      </c>
      <c r="D10" s="76">
        <v>4539.0200000000004</v>
      </c>
      <c r="E10" s="76">
        <v>3219.02</v>
      </c>
      <c r="F10" s="76">
        <v>2928.07</v>
      </c>
      <c r="G10" s="35">
        <v>290.95</v>
      </c>
      <c r="H10" s="76">
        <v>1320</v>
      </c>
    </row>
    <row r="11" spans="1:8" ht="16.5" customHeight="1">
      <c r="A11" s="36">
        <v>5</v>
      </c>
      <c r="B11" s="76">
        <v>205</v>
      </c>
      <c r="C11" s="35" t="s">
        <v>263</v>
      </c>
      <c r="D11" s="76">
        <v>108.95</v>
      </c>
      <c r="E11" s="35"/>
      <c r="F11" s="35"/>
      <c r="G11" s="35"/>
      <c r="H11" s="76">
        <v>108.95</v>
      </c>
    </row>
    <row r="12" spans="1:8" ht="16.5" customHeight="1">
      <c r="A12" s="36">
        <v>6</v>
      </c>
      <c r="B12" s="76">
        <v>20502</v>
      </c>
      <c r="C12" s="35" t="s">
        <v>153</v>
      </c>
      <c r="D12" s="76">
        <v>108.95</v>
      </c>
      <c r="E12" s="35"/>
      <c r="F12" s="35"/>
      <c r="G12" s="35"/>
      <c r="H12" s="76">
        <v>108.95</v>
      </c>
    </row>
    <row r="13" spans="1:8" ht="16.5" customHeight="1">
      <c r="A13" s="36">
        <v>7</v>
      </c>
      <c r="B13" s="76">
        <v>2050201</v>
      </c>
      <c r="C13" s="35" t="s">
        <v>262</v>
      </c>
      <c r="D13" s="76">
        <v>108.95</v>
      </c>
      <c r="E13" s="35"/>
      <c r="F13" s="35"/>
      <c r="G13" s="35"/>
      <c r="H13" s="76">
        <v>108.95</v>
      </c>
    </row>
    <row r="14" spans="1:8" ht="16.5" customHeight="1">
      <c r="A14" s="36">
        <v>8</v>
      </c>
      <c r="B14" s="76">
        <v>208</v>
      </c>
      <c r="C14" s="35" t="s">
        <v>157</v>
      </c>
      <c r="D14" s="35">
        <v>553.29999999999995</v>
      </c>
      <c r="E14" s="35">
        <v>553.29999999999995</v>
      </c>
      <c r="F14" s="35">
        <v>553.29999999999995</v>
      </c>
      <c r="G14" s="35"/>
      <c r="H14" s="76"/>
    </row>
    <row r="15" spans="1:8" ht="16.5" customHeight="1">
      <c r="A15" s="36">
        <v>9</v>
      </c>
      <c r="B15" s="76">
        <v>20805</v>
      </c>
      <c r="C15" s="35" t="s">
        <v>159</v>
      </c>
      <c r="D15" s="35">
        <v>553.29999999999995</v>
      </c>
      <c r="E15" s="35">
        <v>553.29999999999995</v>
      </c>
      <c r="F15" s="35">
        <v>553.29999999999995</v>
      </c>
      <c r="G15" s="35"/>
      <c r="H15" s="76"/>
    </row>
    <row r="16" spans="1:8" ht="16.5" customHeight="1">
      <c r="A16" s="36">
        <v>10</v>
      </c>
      <c r="B16" s="76">
        <v>2080505</v>
      </c>
      <c r="C16" s="35" t="s">
        <v>161</v>
      </c>
      <c r="D16" s="35">
        <v>368.87</v>
      </c>
      <c r="E16" s="35">
        <v>368.87</v>
      </c>
      <c r="F16" s="35">
        <v>368.87</v>
      </c>
      <c r="G16" s="35"/>
      <c r="H16" s="76"/>
    </row>
    <row r="17" spans="1:8" ht="16.5" customHeight="1">
      <c r="A17" s="36">
        <v>11</v>
      </c>
      <c r="B17" s="76">
        <v>2080506</v>
      </c>
      <c r="C17" s="35" t="s">
        <v>163</v>
      </c>
      <c r="D17" s="35">
        <v>184.43</v>
      </c>
      <c r="E17" s="35">
        <v>184.43</v>
      </c>
      <c r="F17" s="35">
        <v>184.43</v>
      </c>
      <c r="G17" s="35"/>
      <c r="H17" s="76"/>
    </row>
    <row r="18" spans="1:8" ht="16.5" customHeight="1">
      <c r="A18" s="36">
        <v>12</v>
      </c>
      <c r="B18" s="76">
        <v>221</v>
      </c>
      <c r="C18" s="35" t="s">
        <v>170</v>
      </c>
      <c r="D18" s="35">
        <v>275.39999999999998</v>
      </c>
      <c r="E18" s="35">
        <v>275.39999999999998</v>
      </c>
      <c r="F18" s="35">
        <v>275.39999999999998</v>
      </c>
      <c r="G18" s="35"/>
      <c r="H18" s="76"/>
    </row>
    <row r="19" spans="1:8" ht="16.5" customHeight="1">
      <c r="A19" s="36">
        <v>13</v>
      </c>
      <c r="B19" s="76">
        <v>22102</v>
      </c>
      <c r="C19" s="35" t="s">
        <v>172</v>
      </c>
      <c r="D19" s="35">
        <v>275.39999999999998</v>
      </c>
      <c r="E19" s="35">
        <v>275.39999999999998</v>
      </c>
      <c r="F19" s="35">
        <v>275.39999999999998</v>
      </c>
      <c r="G19" s="35"/>
      <c r="H19" s="76"/>
    </row>
    <row r="20" spans="1:8" ht="16.5" customHeight="1">
      <c r="A20" s="36">
        <v>14</v>
      </c>
      <c r="B20" s="76">
        <v>2210201</v>
      </c>
      <c r="C20" s="35" t="s">
        <v>174</v>
      </c>
      <c r="D20" s="35">
        <v>275.39999999999998</v>
      </c>
      <c r="E20" s="35">
        <v>275.39999999999998</v>
      </c>
      <c r="F20" s="35">
        <v>275.39999999999998</v>
      </c>
      <c r="G20" s="35"/>
      <c r="H20" s="76"/>
    </row>
  </sheetData>
  <mergeCells count="8">
    <mergeCell ref="A2:H2"/>
    <mergeCell ref="A3:E3"/>
    <mergeCell ref="F3:G3"/>
    <mergeCell ref="A4:A5"/>
    <mergeCell ref="B4:C4"/>
    <mergeCell ref="D4:D5"/>
    <mergeCell ref="E4:G4"/>
    <mergeCell ref="H4:H5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workbookViewId="0">
      <pane ySplit="7" topLeftCell="A8" activePane="bottomLeft" state="frozen"/>
      <selection pane="bottomLeft" activeCell="H15" sqref="H15"/>
    </sheetView>
  </sheetViews>
  <sheetFormatPr defaultColWidth="11.83203125" defaultRowHeight="12"/>
  <cols>
    <col min="1" max="1" width="9.5" style="57" customWidth="1"/>
    <col min="2" max="2" width="14.5" style="58" customWidth="1"/>
    <col min="3" max="3" width="37.33203125" style="58" customWidth="1"/>
    <col min="4" max="12" width="13.5" style="59" customWidth="1"/>
    <col min="13" max="16384" width="11.83203125" style="60"/>
  </cols>
  <sheetData>
    <row r="1" spans="1:12">
      <c r="A1" s="57" t="s">
        <v>86</v>
      </c>
    </row>
    <row r="2" spans="1:12" ht="33.75" customHeight="1">
      <c r="A2" s="116" t="s">
        <v>356</v>
      </c>
      <c r="B2" s="116" t="s">
        <v>32</v>
      </c>
      <c r="C2" s="116" t="s">
        <v>32</v>
      </c>
      <c r="D2" s="116" t="s">
        <v>32</v>
      </c>
      <c r="E2" s="116" t="s">
        <v>32</v>
      </c>
      <c r="F2" s="116" t="s">
        <v>32</v>
      </c>
      <c r="G2" s="116" t="s">
        <v>32</v>
      </c>
      <c r="H2" s="116" t="s">
        <v>32</v>
      </c>
      <c r="I2" s="116" t="s">
        <v>32</v>
      </c>
      <c r="J2" s="116" t="s">
        <v>32</v>
      </c>
      <c r="K2" s="116" t="s">
        <v>32</v>
      </c>
      <c r="L2" s="116" t="s">
        <v>32</v>
      </c>
    </row>
    <row r="3" spans="1:12" ht="18" customHeight="1">
      <c r="A3" s="117" t="s">
        <v>355</v>
      </c>
      <c r="B3" s="118" t="s">
        <v>32</v>
      </c>
      <c r="C3" s="118" t="s">
        <v>32</v>
      </c>
      <c r="D3" s="118" t="s">
        <v>32</v>
      </c>
      <c r="E3" s="118" t="s">
        <v>32</v>
      </c>
      <c r="F3" s="118" t="s">
        <v>32</v>
      </c>
      <c r="G3" s="118" t="s">
        <v>32</v>
      </c>
      <c r="H3" s="118" t="s">
        <v>32</v>
      </c>
      <c r="I3" s="119" t="s">
        <v>321</v>
      </c>
      <c r="J3" s="118" t="s">
        <v>32</v>
      </c>
      <c r="K3" s="119" t="s">
        <v>33</v>
      </c>
      <c r="L3" s="118" t="s">
        <v>32</v>
      </c>
    </row>
    <row r="4" spans="1:12" ht="18" customHeight="1">
      <c r="A4" s="120" t="s">
        <v>34</v>
      </c>
      <c r="B4" s="120" t="s">
        <v>38</v>
      </c>
      <c r="C4" s="120" t="s">
        <v>39</v>
      </c>
      <c r="D4" s="120" t="s">
        <v>78</v>
      </c>
      <c r="E4" s="120" t="s">
        <v>32</v>
      </c>
      <c r="F4" s="120" t="s">
        <v>32</v>
      </c>
      <c r="G4" s="120" t="s">
        <v>66</v>
      </c>
      <c r="H4" s="120" t="s">
        <v>32</v>
      </c>
      <c r="I4" s="120" t="s">
        <v>32</v>
      </c>
      <c r="J4" s="120" t="s">
        <v>32</v>
      </c>
      <c r="K4" s="120" t="s">
        <v>32</v>
      </c>
      <c r="L4" s="120" t="s">
        <v>32</v>
      </c>
    </row>
    <row r="5" spans="1:12" s="61" customFormat="1" ht="18" customHeight="1">
      <c r="A5" s="120" t="s">
        <v>32</v>
      </c>
      <c r="B5" s="120" t="s">
        <v>32</v>
      </c>
      <c r="C5" s="120" t="s">
        <v>32</v>
      </c>
      <c r="D5" s="115" t="s">
        <v>9</v>
      </c>
      <c r="E5" s="115" t="s">
        <v>53</v>
      </c>
      <c r="F5" s="115" t="s">
        <v>32</v>
      </c>
      <c r="G5" s="115" t="s">
        <v>9</v>
      </c>
      <c r="H5" s="115" t="s">
        <v>79</v>
      </c>
      <c r="I5" s="115" t="s">
        <v>80</v>
      </c>
      <c r="J5" s="115" t="s">
        <v>81</v>
      </c>
      <c r="K5" s="115" t="s">
        <v>82</v>
      </c>
      <c r="L5" s="115" t="s">
        <v>83</v>
      </c>
    </row>
    <row r="6" spans="1:12" s="61" customFormat="1" ht="30" customHeight="1">
      <c r="A6" s="120" t="s">
        <v>32</v>
      </c>
      <c r="B6" s="120" t="s">
        <v>32</v>
      </c>
      <c r="C6" s="120" t="s">
        <v>32</v>
      </c>
      <c r="D6" s="115" t="s">
        <v>32</v>
      </c>
      <c r="E6" s="62" t="s">
        <v>61</v>
      </c>
      <c r="F6" s="62" t="s">
        <v>84</v>
      </c>
      <c r="G6" s="115" t="s">
        <v>32</v>
      </c>
      <c r="H6" s="115" t="s">
        <v>32</v>
      </c>
      <c r="I6" s="115" t="s">
        <v>32</v>
      </c>
      <c r="J6" s="115" t="s">
        <v>32</v>
      </c>
      <c r="K6" s="115" t="s">
        <v>32</v>
      </c>
      <c r="L6" s="115" t="s">
        <v>32</v>
      </c>
    </row>
    <row r="7" spans="1:12" ht="18" customHeight="1">
      <c r="A7" s="52" t="s">
        <v>48</v>
      </c>
      <c r="B7" s="52">
        <v>1</v>
      </c>
      <c r="C7" s="52">
        <v>2</v>
      </c>
      <c r="D7" s="52">
        <v>3</v>
      </c>
      <c r="E7" s="52">
        <v>4</v>
      </c>
      <c r="F7" s="52">
        <v>5</v>
      </c>
      <c r="G7" s="52">
        <v>6</v>
      </c>
      <c r="H7" s="52">
        <v>7</v>
      </c>
      <c r="I7" s="52">
        <v>8</v>
      </c>
      <c r="J7" s="52">
        <v>9</v>
      </c>
      <c r="K7" s="52">
        <v>10</v>
      </c>
      <c r="L7" s="52">
        <v>11</v>
      </c>
    </row>
    <row r="8" spans="1:12" ht="16.5" customHeight="1">
      <c r="A8" s="63">
        <v>1</v>
      </c>
      <c r="B8" s="64"/>
      <c r="C8" s="63" t="s">
        <v>9</v>
      </c>
      <c r="D8" s="73">
        <v>4047.72</v>
      </c>
      <c r="E8" s="72">
        <v>3756.77</v>
      </c>
      <c r="F8" s="72">
        <v>290.95</v>
      </c>
      <c r="G8" s="73">
        <v>4047.72</v>
      </c>
      <c r="H8" s="73">
        <v>4047.72</v>
      </c>
      <c r="I8" s="65"/>
      <c r="J8" s="65"/>
      <c r="K8" s="65"/>
      <c r="L8" s="65"/>
    </row>
    <row r="9" spans="1:12" ht="16.5" customHeight="1">
      <c r="A9" s="63">
        <v>2</v>
      </c>
      <c r="B9" s="77">
        <v>301</v>
      </c>
      <c r="C9" s="78" t="s">
        <v>175</v>
      </c>
      <c r="D9" s="72"/>
      <c r="E9" s="72">
        <v>3754.74</v>
      </c>
      <c r="F9" s="65"/>
      <c r="G9" s="72">
        <v>3754.74</v>
      </c>
      <c r="H9" s="72">
        <v>3754.74</v>
      </c>
      <c r="I9" s="65"/>
      <c r="J9" s="65"/>
      <c r="K9" s="65"/>
      <c r="L9" s="65"/>
    </row>
    <row r="10" spans="1:12" ht="16.5" customHeight="1">
      <c r="A10" s="63">
        <v>3</v>
      </c>
      <c r="B10" s="77">
        <v>30101</v>
      </c>
      <c r="C10" s="78" t="s">
        <v>176</v>
      </c>
      <c r="D10" s="72"/>
      <c r="E10" s="72">
        <v>639.65</v>
      </c>
      <c r="F10" s="65"/>
      <c r="G10" s="72">
        <v>639.65</v>
      </c>
      <c r="H10" s="72">
        <v>639.65</v>
      </c>
      <c r="I10" s="65"/>
      <c r="J10" s="65"/>
      <c r="K10" s="65"/>
      <c r="L10" s="65"/>
    </row>
    <row r="11" spans="1:12" ht="16.5" customHeight="1">
      <c r="A11" s="63">
        <v>4</v>
      </c>
      <c r="B11" s="77">
        <v>30102</v>
      </c>
      <c r="C11" s="78" t="s">
        <v>177</v>
      </c>
      <c r="D11" s="72"/>
      <c r="E11" s="72">
        <v>1607.39</v>
      </c>
      <c r="F11" s="65"/>
      <c r="G11" s="72">
        <v>1607.39</v>
      </c>
      <c r="H11" s="72">
        <v>1607.39</v>
      </c>
      <c r="I11" s="65"/>
      <c r="J11" s="65"/>
      <c r="K11" s="65"/>
      <c r="L11" s="65"/>
    </row>
    <row r="12" spans="1:12" ht="16.5" customHeight="1">
      <c r="A12" s="63">
        <v>5</v>
      </c>
      <c r="B12" s="77">
        <v>30103</v>
      </c>
      <c r="C12" s="78" t="s">
        <v>178</v>
      </c>
      <c r="D12" s="72"/>
      <c r="E12" s="72">
        <v>24.13</v>
      </c>
      <c r="F12" s="65"/>
      <c r="G12" s="72">
        <v>24.13</v>
      </c>
      <c r="H12" s="72">
        <v>24.13</v>
      </c>
      <c r="I12" s="65"/>
      <c r="J12" s="65"/>
      <c r="K12" s="65"/>
      <c r="L12" s="65"/>
    </row>
    <row r="13" spans="1:12" ht="16.5" customHeight="1">
      <c r="A13" s="63">
        <v>6</v>
      </c>
      <c r="B13" s="77">
        <v>30107</v>
      </c>
      <c r="C13" s="78" t="s">
        <v>179</v>
      </c>
      <c r="D13" s="72"/>
      <c r="E13" s="72">
        <v>371.31</v>
      </c>
      <c r="F13" s="65"/>
      <c r="G13" s="72">
        <v>371.31</v>
      </c>
      <c r="H13" s="72">
        <v>371.31</v>
      </c>
      <c r="I13" s="65"/>
      <c r="J13" s="65"/>
      <c r="K13" s="65"/>
      <c r="L13" s="65"/>
    </row>
    <row r="14" spans="1:12" ht="16.5" customHeight="1">
      <c r="A14" s="63">
        <v>7</v>
      </c>
      <c r="B14" s="77">
        <v>30108</v>
      </c>
      <c r="C14" s="78" t="s">
        <v>180</v>
      </c>
      <c r="D14" s="72"/>
      <c r="E14" s="72">
        <v>368.87</v>
      </c>
      <c r="F14" s="65"/>
      <c r="G14" s="72">
        <v>368.87</v>
      </c>
      <c r="H14" s="72">
        <v>368.87</v>
      </c>
      <c r="I14" s="65"/>
      <c r="J14" s="65"/>
      <c r="K14" s="65"/>
      <c r="L14" s="65"/>
    </row>
    <row r="15" spans="1:12" ht="16.5" customHeight="1">
      <c r="A15" s="63">
        <v>8</v>
      </c>
      <c r="B15" s="77">
        <v>30109</v>
      </c>
      <c r="C15" s="78" t="s">
        <v>265</v>
      </c>
      <c r="D15" s="72"/>
      <c r="E15" s="72">
        <v>184.43</v>
      </c>
      <c r="F15" s="65"/>
      <c r="G15" s="72">
        <v>184.43</v>
      </c>
      <c r="H15" s="72">
        <v>184.43</v>
      </c>
      <c r="I15" s="65"/>
      <c r="J15" s="65"/>
      <c r="K15" s="65"/>
      <c r="L15" s="65"/>
    </row>
    <row r="16" spans="1:12" ht="16.5" customHeight="1">
      <c r="A16" s="63">
        <v>9</v>
      </c>
      <c r="B16" s="77">
        <v>30110</v>
      </c>
      <c r="C16" s="78" t="s">
        <v>266</v>
      </c>
      <c r="D16" s="72"/>
      <c r="E16" s="72">
        <v>265.12</v>
      </c>
      <c r="F16" s="65"/>
      <c r="G16" s="72">
        <v>265.12</v>
      </c>
      <c r="H16" s="72">
        <v>265.12</v>
      </c>
      <c r="I16" s="65"/>
      <c r="J16" s="65"/>
      <c r="K16" s="65"/>
      <c r="L16" s="65"/>
    </row>
    <row r="17" spans="1:12" ht="16.5" customHeight="1">
      <c r="A17" s="63">
        <v>10</v>
      </c>
      <c r="B17" s="77">
        <v>30112</v>
      </c>
      <c r="C17" s="78" t="s">
        <v>267</v>
      </c>
      <c r="D17" s="72"/>
      <c r="E17" s="72">
        <v>18.440000000000001</v>
      </c>
      <c r="F17" s="65"/>
      <c r="G17" s="72">
        <v>18.440000000000001</v>
      </c>
      <c r="H17" s="72">
        <v>18.440000000000001</v>
      </c>
      <c r="I17" s="65"/>
      <c r="J17" s="65"/>
      <c r="K17" s="65"/>
      <c r="L17" s="65"/>
    </row>
    <row r="18" spans="1:12" ht="16.5" customHeight="1">
      <c r="A18" s="63">
        <v>11</v>
      </c>
      <c r="B18" s="77">
        <v>30113</v>
      </c>
      <c r="C18" s="78" t="s">
        <v>174</v>
      </c>
      <c r="D18" s="72"/>
      <c r="E18" s="72">
        <v>275.39999999999998</v>
      </c>
      <c r="F18" s="65"/>
      <c r="G18" s="72">
        <v>275.39999999999998</v>
      </c>
      <c r="H18" s="72">
        <v>275.39999999999998</v>
      </c>
      <c r="I18" s="65"/>
      <c r="J18" s="65"/>
      <c r="K18" s="65"/>
      <c r="L18" s="65"/>
    </row>
    <row r="19" spans="1:12" ht="16.5" customHeight="1">
      <c r="A19" s="63">
        <v>12</v>
      </c>
      <c r="B19" s="78" t="s">
        <v>268</v>
      </c>
      <c r="C19" s="78" t="s">
        <v>208</v>
      </c>
      <c r="D19" s="72">
        <v>290.95</v>
      </c>
      <c r="E19" s="65"/>
      <c r="F19" s="72">
        <v>290.95</v>
      </c>
      <c r="G19" s="72">
        <v>290.95</v>
      </c>
      <c r="H19" s="72">
        <v>290.95</v>
      </c>
      <c r="I19" s="65"/>
      <c r="J19" s="65"/>
      <c r="K19" s="65"/>
      <c r="L19" s="65"/>
    </row>
    <row r="20" spans="1:12" ht="16.5" customHeight="1">
      <c r="A20" s="63">
        <v>13</v>
      </c>
      <c r="B20" s="78" t="s">
        <v>269</v>
      </c>
      <c r="C20" s="78" t="s">
        <v>270</v>
      </c>
      <c r="D20" s="72">
        <v>165.24</v>
      </c>
      <c r="E20" s="65"/>
      <c r="F20" s="72">
        <v>165.24</v>
      </c>
      <c r="G20" s="72">
        <v>165.24</v>
      </c>
      <c r="H20" s="72">
        <v>165.24</v>
      </c>
      <c r="I20" s="65"/>
      <c r="J20" s="65"/>
      <c r="K20" s="65"/>
      <c r="L20" s="65"/>
    </row>
    <row r="21" spans="1:12" ht="16.5" customHeight="1">
      <c r="A21" s="63">
        <v>14</v>
      </c>
      <c r="B21" s="78" t="s">
        <v>271</v>
      </c>
      <c r="C21" s="78" t="s">
        <v>272</v>
      </c>
      <c r="D21" s="65"/>
      <c r="E21" s="65"/>
      <c r="F21" s="65"/>
      <c r="G21" s="65"/>
      <c r="H21" s="65"/>
      <c r="I21" s="65"/>
      <c r="J21" s="65"/>
      <c r="K21" s="65"/>
      <c r="L21" s="65"/>
    </row>
    <row r="22" spans="1:12" ht="16.5" customHeight="1">
      <c r="A22" s="63">
        <v>15</v>
      </c>
      <c r="B22" s="78" t="s">
        <v>273</v>
      </c>
      <c r="C22" s="78" t="s">
        <v>274</v>
      </c>
      <c r="D22" s="65"/>
      <c r="E22" s="65"/>
      <c r="F22" s="65"/>
      <c r="G22" s="65"/>
      <c r="H22" s="65"/>
      <c r="I22" s="65"/>
      <c r="J22" s="65"/>
      <c r="K22" s="65"/>
      <c r="L22" s="65"/>
    </row>
    <row r="23" spans="1:12" ht="16.5" customHeight="1">
      <c r="A23" s="63">
        <v>16</v>
      </c>
      <c r="B23" s="78" t="s">
        <v>275</v>
      </c>
      <c r="C23" s="78" t="s">
        <v>276</v>
      </c>
      <c r="D23" s="65"/>
      <c r="E23" s="65"/>
      <c r="F23" s="65"/>
      <c r="G23" s="65"/>
      <c r="H23" s="65"/>
      <c r="I23" s="65"/>
      <c r="J23" s="65"/>
      <c r="K23" s="65"/>
      <c r="L23" s="65"/>
    </row>
    <row r="24" spans="1:12" ht="16.5" customHeight="1">
      <c r="A24" s="63">
        <v>17</v>
      </c>
      <c r="B24" s="78" t="s">
        <v>277</v>
      </c>
      <c r="C24" s="78" t="s">
        <v>278</v>
      </c>
      <c r="D24" s="65"/>
      <c r="E24" s="65"/>
      <c r="F24" s="65"/>
      <c r="G24" s="65"/>
      <c r="H24" s="65"/>
      <c r="I24" s="65"/>
      <c r="J24" s="65"/>
      <c r="K24" s="65"/>
      <c r="L24" s="65"/>
    </row>
    <row r="25" spans="1:12" ht="16.5" customHeight="1">
      <c r="A25" s="63">
        <v>18</v>
      </c>
      <c r="B25" s="78" t="s">
        <v>279</v>
      </c>
      <c r="C25" s="78" t="s">
        <v>280</v>
      </c>
      <c r="D25" s="65"/>
      <c r="E25" s="65"/>
      <c r="F25" s="65"/>
      <c r="G25" s="65"/>
      <c r="H25" s="65"/>
      <c r="I25" s="65"/>
      <c r="J25" s="65"/>
      <c r="K25" s="65"/>
      <c r="L25" s="65"/>
    </row>
    <row r="26" spans="1:12" ht="16.5" customHeight="1">
      <c r="A26" s="63">
        <v>19</v>
      </c>
      <c r="B26" s="78" t="s">
        <v>281</v>
      </c>
      <c r="C26" s="78" t="s">
        <v>282</v>
      </c>
      <c r="D26" s="65"/>
      <c r="E26" s="65"/>
      <c r="F26" s="65"/>
      <c r="G26" s="65"/>
      <c r="H26" s="65"/>
      <c r="I26" s="65"/>
      <c r="J26" s="65"/>
      <c r="K26" s="65"/>
      <c r="L26" s="65"/>
    </row>
    <row r="27" spans="1:12" ht="16.5" customHeight="1">
      <c r="A27" s="63">
        <v>20</v>
      </c>
      <c r="B27" s="78" t="s">
        <v>283</v>
      </c>
      <c r="C27" s="78" t="s">
        <v>284</v>
      </c>
      <c r="D27" s="65"/>
      <c r="E27" s="65"/>
      <c r="F27" s="65"/>
      <c r="G27" s="65"/>
      <c r="H27" s="65"/>
      <c r="I27" s="65"/>
      <c r="J27" s="65"/>
      <c r="K27" s="65"/>
      <c r="L27" s="65"/>
    </row>
    <row r="28" spans="1:12" ht="16.5" customHeight="1">
      <c r="A28" s="63">
        <v>21</v>
      </c>
      <c r="B28" s="78" t="s">
        <v>285</v>
      </c>
      <c r="C28" s="78" t="s">
        <v>286</v>
      </c>
      <c r="D28" s="65"/>
      <c r="E28" s="65"/>
      <c r="F28" s="65"/>
      <c r="G28" s="65"/>
      <c r="H28" s="65"/>
      <c r="I28" s="65"/>
      <c r="J28" s="65"/>
      <c r="K28" s="65"/>
      <c r="L28" s="65"/>
    </row>
    <row r="29" spans="1:12" ht="16.5" customHeight="1">
      <c r="A29" s="63">
        <v>22</v>
      </c>
      <c r="B29" s="78" t="s">
        <v>287</v>
      </c>
      <c r="C29" s="78" t="s">
        <v>288</v>
      </c>
      <c r="D29" s="65"/>
      <c r="E29" s="65"/>
      <c r="F29" s="65"/>
      <c r="G29" s="65"/>
      <c r="H29" s="65"/>
      <c r="I29" s="65"/>
      <c r="J29" s="65"/>
      <c r="K29" s="65"/>
      <c r="L29" s="65"/>
    </row>
    <row r="30" spans="1:12" ht="16.5" customHeight="1">
      <c r="A30" s="63">
        <v>23</v>
      </c>
      <c r="B30" s="78" t="s">
        <v>289</v>
      </c>
      <c r="C30" s="78" t="s">
        <v>192</v>
      </c>
      <c r="D30" s="65"/>
      <c r="E30" s="65"/>
      <c r="F30" s="65"/>
      <c r="G30" s="65"/>
      <c r="H30" s="65"/>
      <c r="I30" s="65"/>
      <c r="J30" s="65"/>
      <c r="K30" s="65"/>
      <c r="L30" s="65"/>
    </row>
    <row r="31" spans="1:12" ht="16.5" customHeight="1">
      <c r="A31" s="63">
        <v>24</v>
      </c>
      <c r="B31" s="78" t="s">
        <v>290</v>
      </c>
      <c r="C31" s="78" t="s">
        <v>291</v>
      </c>
      <c r="D31" s="65"/>
      <c r="E31" s="65"/>
      <c r="F31" s="65"/>
      <c r="G31" s="65"/>
      <c r="H31" s="65"/>
      <c r="I31" s="65"/>
      <c r="J31" s="65"/>
      <c r="K31" s="65"/>
      <c r="L31" s="65"/>
    </row>
    <row r="32" spans="1:12" ht="16.5" customHeight="1">
      <c r="A32" s="63">
        <v>25</v>
      </c>
      <c r="B32" s="78" t="s">
        <v>292</v>
      </c>
      <c r="C32" s="78" t="s">
        <v>293</v>
      </c>
      <c r="D32" s="65"/>
      <c r="E32" s="65"/>
      <c r="F32" s="65"/>
      <c r="G32" s="65"/>
      <c r="H32" s="65"/>
      <c r="I32" s="65"/>
      <c r="J32" s="65"/>
      <c r="K32" s="65"/>
      <c r="L32" s="65"/>
    </row>
    <row r="33" spans="1:12" ht="16.5" customHeight="1">
      <c r="A33" s="63">
        <v>26</v>
      </c>
      <c r="B33" s="78" t="s">
        <v>294</v>
      </c>
      <c r="C33" s="78" t="s">
        <v>196</v>
      </c>
      <c r="D33" s="65"/>
      <c r="E33" s="65"/>
      <c r="F33" s="65"/>
      <c r="G33" s="65"/>
      <c r="H33" s="65"/>
      <c r="I33" s="65"/>
      <c r="J33" s="65"/>
      <c r="K33" s="65"/>
      <c r="L33" s="65"/>
    </row>
    <row r="34" spans="1:12" ht="16.5" customHeight="1">
      <c r="A34" s="63">
        <v>27</v>
      </c>
      <c r="B34" s="78" t="s">
        <v>295</v>
      </c>
      <c r="C34" s="78" t="s">
        <v>296</v>
      </c>
      <c r="D34" s="65"/>
      <c r="E34" s="65"/>
      <c r="F34" s="65"/>
      <c r="G34" s="65"/>
      <c r="H34" s="65"/>
      <c r="I34" s="65"/>
      <c r="J34" s="65"/>
      <c r="K34" s="65"/>
      <c r="L34" s="65"/>
    </row>
    <row r="35" spans="1:12" ht="16.5" customHeight="1">
      <c r="A35" s="63">
        <v>28</v>
      </c>
      <c r="B35" s="78" t="s">
        <v>297</v>
      </c>
      <c r="C35" s="78" t="s">
        <v>187</v>
      </c>
      <c r="D35" s="65"/>
      <c r="E35" s="65"/>
      <c r="F35" s="65"/>
      <c r="G35" s="65"/>
      <c r="H35" s="65"/>
      <c r="I35" s="65"/>
      <c r="J35" s="65"/>
      <c r="K35" s="65"/>
      <c r="L35" s="65"/>
    </row>
    <row r="36" spans="1:12" ht="16.5" customHeight="1">
      <c r="A36" s="63">
        <v>29</v>
      </c>
      <c r="B36" s="78" t="s">
        <v>298</v>
      </c>
      <c r="C36" s="78" t="s">
        <v>188</v>
      </c>
      <c r="D36" s="65"/>
      <c r="E36" s="65"/>
      <c r="F36" s="65"/>
      <c r="G36" s="65"/>
      <c r="H36" s="65"/>
      <c r="I36" s="65"/>
      <c r="J36" s="65"/>
      <c r="K36" s="65"/>
      <c r="L36" s="65"/>
    </row>
    <row r="37" spans="1:12" ht="16.5" customHeight="1">
      <c r="A37" s="63">
        <v>30</v>
      </c>
      <c r="B37" s="78" t="s">
        <v>299</v>
      </c>
      <c r="C37" s="78" t="s">
        <v>191</v>
      </c>
      <c r="D37" s="65"/>
      <c r="E37" s="65"/>
      <c r="F37" s="65"/>
      <c r="G37" s="65"/>
      <c r="H37" s="65"/>
      <c r="I37" s="65"/>
      <c r="J37" s="65"/>
      <c r="K37" s="65"/>
      <c r="L37" s="65"/>
    </row>
    <row r="38" spans="1:12" ht="15">
      <c r="A38" s="63">
        <v>31</v>
      </c>
      <c r="B38" s="78" t="s">
        <v>300</v>
      </c>
      <c r="C38" s="78" t="s">
        <v>301</v>
      </c>
      <c r="D38" s="86"/>
      <c r="E38" s="86"/>
      <c r="F38" s="86"/>
      <c r="G38" s="86"/>
      <c r="H38" s="86"/>
      <c r="I38" s="86"/>
      <c r="J38" s="86"/>
      <c r="K38" s="86"/>
      <c r="L38" s="86"/>
    </row>
    <row r="39" spans="1:12" ht="15">
      <c r="A39" s="63">
        <v>32</v>
      </c>
      <c r="B39" s="78" t="s">
        <v>302</v>
      </c>
      <c r="C39" s="78" t="s">
        <v>303</v>
      </c>
      <c r="D39" s="86"/>
      <c r="E39" s="86"/>
      <c r="F39" s="86"/>
      <c r="G39" s="86"/>
      <c r="H39" s="86"/>
      <c r="I39" s="86"/>
      <c r="J39" s="86"/>
      <c r="K39" s="86"/>
      <c r="L39" s="86"/>
    </row>
    <row r="40" spans="1:12" ht="15">
      <c r="A40" s="63">
        <v>33</v>
      </c>
      <c r="B40" s="78" t="s">
        <v>304</v>
      </c>
      <c r="C40" s="78" t="s">
        <v>305</v>
      </c>
      <c r="D40" s="86"/>
      <c r="E40" s="86"/>
      <c r="F40" s="86"/>
      <c r="G40" s="86"/>
      <c r="H40" s="86"/>
      <c r="I40" s="86"/>
      <c r="J40" s="86"/>
      <c r="K40" s="86"/>
      <c r="L40" s="86"/>
    </row>
    <row r="41" spans="1:12" ht="15">
      <c r="A41" s="63">
        <v>34</v>
      </c>
      <c r="B41" s="78" t="s">
        <v>306</v>
      </c>
      <c r="C41" s="78" t="s">
        <v>307</v>
      </c>
      <c r="D41" s="86"/>
      <c r="E41" s="86"/>
      <c r="F41" s="86"/>
      <c r="G41" s="86"/>
      <c r="H41" s="86"/>
      <c r="I41" s="86"/>
      <c r="J41" s="86"/>
      <c r="K41" s="86"/>
      <c r="L41" s="86"/>
    </row>
    <row r="42" spans="1:12" ht="15">
      <c r="A42" s="63">
        <v>35</v>
      </c>
      <c r="B42" s="78" t="s">
        <v>308</v>
      </c>
      <c r="C42" s="78" t="s">
        <v>190</v>
      </c>
      <c r="D42" s="86"/>
      <c r="E42" s="86"/>
      <c r="F42" s="86"/>
      <c r="G42" s="86"/>
      <c r="H42" s="86"/>
      <c r="I42" s="86"/>
      <c r="J42" s="86"/>
      <c r="K42" s="86"/>
      <c r="L42" s="86"/>
    </row>
    <row r="43" spans="1:12" ht="15">
      <c r="A43" s="63">
        <v>36</v>
      </c>
      <c r="B43" s="78" t="s">
        <v>309</v>
      </c>
      <c r="C43" s="78" t="s">
        <v>310</v>
      </c>
      <c r="D43" s="86"/>
      <c r="E43" s="86"/>
      <c r="F43" s="86"/>
      <c r="G43" s="86"/>
      <c r="H43" s="86"/>
      <c r="I43" s="86"/>
      <c r="J43" s="86"/>
      <c r="K43" s="86"/>
      <c r="L43" s="86"/>
    </row>
    <row r="44" spans="1:12" ht="15">
      <c r="A44" s="63">
        <v>37</v>
      </c>
      <c r="B44" s="78" t="s">
        <v>311</v>
      </c>
      <c r="C44" s="78" t="s">
        <v>312</v>
      </c>
      <c r="D44" s="86"/>
      <c r="E44" s="86"/>
      <c r="F44" s="86"/>
      <c r="G44" s="86"/>
      <c r="H44" s="86"/>
      <c r="I44" s="86"/>
      <c r="J44" s="86"/>
      <c r="K44" s="86"/>
      <c r="L44" s="86"/>
    </row>
    <row r="45" spans="1:12" ht="15">
      <c r="A45" s="63">
        <v>38</v>
      </c>
      <c r="B45" s="78" t="s">
        <v>313</v>
      </c>
      <c r="C45" s="78" t="s">
        <v>320</v>
      </c>
      <c r="D45" s="72">
        <v>20</v>
      </c>
      <c r="E45" s="86"/>
      <c r="F45" s="72">
        <v>20</v>
      </c>
      <c r="G45" s="72">
        <v>20</v>
      </c>
      <c r="H45" s="72">
        <v>20</v>
      </c>
      <c r="I45" s="86"/>
      <c r="J45" s="86"/>
      <c r="K45" s="86"/>
      <c r="L45" s="86"/>
    </row>
    <row r="46" spans="1:12" ht="15">
      <c r="A46" s="63">
        <v>39</v>
      </c>
      <c r="B46" s="78" t="s">
        <v>314</v>
      </c>
      <c r="C46" s="78" t="s">
        <v>315</v>
      </c>
      <c r="D46" s="72">
        <v>105.71</v>
      </c>
      <c r="E46" s="86"/>
      <c r="F46" s="72">
        <v>105.71</v>
      </c>
      <c r="G46" s="72">
        <v>105.71</v>
      </c>
      <c r="H46" s="72">
        <v>105.71</v>
      </c>
      <c r="I46" s="86"/>
      <c r="J46" s="86"/>
      <c r="K46" s="86"/>
      <c r="L46" s="86"/>
    </row>
    <row r="47" spans="1:12" ht="15">
      <c r="A47" s="63">
        <v>40</v>
      </c>
      <c r="B47" s="78" t="s">
        <v>316</v>
      </c>
      <c r="C47" s="78" t="s">
        <v>317</v>
      </c>
      <c r="D47" s="86"/>
      <c r="E47" s="86"/>
      <c r="F47" s="86"/>
      <c r="G47" s="86"/>
      <c r="H47" s="86"/>
      <c r="I47" s="86"/>
      <c r="J47" s="86"/>
      <c r="K47" s="86"/>
      <c r="L47" s="86"/>
    </row>
    <row r="48" spans="1:12" ht="15">
      <c r="A48" s="63">
        <v>41</v>
      </c>
      <c r="B48" s="78" t="s">
        <v>318</v>
      </c>
      <c r="C48" s="78" t="s">
        <v>197</v>
      </c>
      <c r="D48" s="86"/>
      <c r="E48" s="86"/>
      <c r="F48" s="86"/>
      <c r="G48" s="86"/>
      <c r="H48" s="86"/>
      <c r="I48" s="86"/>
      <c r="J48" s="86"/>
      <c r="K48" s="86"/>
      <c r="L48" s="86"/>
    </row>
    <row r="49" spans="1:12" ht="15">
      <c r="A49" s="63">
        <v>42</v>
      </c>
      <c r="B49" s="78">
        <v>303</v>
      </c>
      <c r="C49" s="78" t="s">
        <v>326</v>
      </c>
      <c r="D49" s="90">
        <v>2.0299999999999998</v>
      </c>
      <c r="E49" s="90">
        <v>2.0299999999999998</v>
      </c>
      <c r="F49" s="86"/>
      <c r="G49" s="90">
        <v>2.0299999999999998</v>
      </c>
      <c r="H49" s="90">
        <v>2.0299999999999998</v>
      </c>
      <c r="I49" s="86"/>
      <c r="J49" s="86"/>
      <c r="K49" s="86"/>
      <c r="L49" s="86"/>
    </row>
    <row r="50" spans="1:12" ht="15">
      <c r="A50" s="63">
        <v>43</v>
      </c>
      <c r="B50" s="78">
        <v>30399</v>
      </c>
      <c r="C50" s="78" t="s">
        <v>327</v>
      </c>
      <c r="D50" s="90">
        <v>2.0299999999999998</v>
      </c>
      <c r="E50" s="90">
        <v>2.0299999999999998</v>
      </c>
      <c r="F50" s="86"/>
      <c r="G50" s="90">
        <v>2.0299999999999998</v>
      </c>
      <c r="H50" s="90">
        <v>2.0299999999999998</v>
      </c>
      <c r="I50" s="86"/>
      <c r="J50" s="86"/>
      <c r="K50" s="86"/>
      <c r="L50" s="86"/>
    </row>
  </sheetData>
  <mergeCells count="17">
    <mergeCell ref="G5:G6"/>
    <mergeCell ref="H5:H6"/>
    <mergeCell ref="I5:I6"/>
    <mergeCell ref="J5:J6"/>
    <mergeCell ref="K5:K6"/>
    <mergeCell ref="A2:L2"/>
    <mergeCell ref="A3:H3"/>
    <mergeCell ref="I3:J3"/>
    <mergeCell ref="K3:L3"/>
    <mergeCell ref="A4:A6"/>
    <mergeCell ref="B4:B6"/>
    <mergeCell ref="C4:C6"/>
    <mergeCell ref="D4:F4"/>
    <mergeCell ref="G4:L4"/>
    <mergeCell ref="D5:D6"/>
    <mergeCell ref="L5:L6"/>
    <mergeCell ref="E5:F5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scale="75"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2"/>
  <sheetViews>
    <sheetView workbookViewId="0">
      <pane ySplit="7" topLeftCell="A8" activePane="bottomLeft" state="frozen"/>
      <selection pane="bottomLeft" activeCell="L5" sqref="L5:L6"/>
    </sheetView>
  </sheetViews>
  <sheetFormatPr defaultColWidth="11.83203125" defaultRowHeight="12"/>
  <cols>
    <col min="1" max="1" width="9.5" style="57" customWidth="1"/>
    <col min="2" max="2" width="14.5" style="58" customWidth="1"/>
    <col min="3" max="3" width="24.5" style="58" customWidth="1"/>
    <col min="4" max="12" width="13.5" style="59" customWidth="1"/>
    <col min="13" max="16384" width="11.83203125" style="60"/>
  </cols>
  <sheetData>
    <row r="1" spans="1:12">
      <c r="A1" s="57" t="s">
        <v>85</v>
      </c>
    </row>
    <row r="2" spans="1:12" ht="33.75" customHeight="1">
      <c r="A2" s="116" t="s">
        <v>357</v>
      </c>
      <c r="B2" s="116" t="s">
        <v>32</v>
      </c>
      <c r="C2" s="116" t="s">
        <v>32</v>
      </c>
      <c r="D2" s="116" t="s">
        <v>32</v>
      </c>
      <c r="E2" s="116" t="s">
        <v>32</v>
      </c>
      <c r="F2" s="116" t="s">
        <v>32</v>
      </c>
      <c r="G2" s="116" t="s">
        <v>32</v>
      </c>
      <c r="H2" s="116" t="s">
        <v>32</v>
      </c>
      <c r="I2" s="116" t="s">
        <v>32</v>
      </c>
      <c r="J2" s="116" t="s">
        <v>32</v>
      </c>
      <c r="K2" s="116" t="s">
        <v>32</v>
      </c>
      <c r="L2" s="116" t="s">
        <v>32</v>
      </c>
    </row>
    <row r="3" spans="1:12" ht="18" customHeight="1">
      <c r="A3" s="117" t="s">
        <v>355</v>
      </c>
      <c r="B3" s="118" t="s">
        <v>32</v>
      </c>
      <c r="C3" s="118" t="s">
        <v>32</v>
      </c>
      <c r="D3" s="118" t="s">
        <v>32</v>
      </c>
      <c r="E3" s="118" t="s">
        <v>32</v>
      </c>
      <c r="F3" s="118" t="s">
        <v>32</v>
      </c>
      <c r="G3" s="118" t="s">
        <v>32</v>
      </c>
      <c r="H3" s="118" t="s">
        <v>32</v>
      </c>
      <c r="I3" s="119" t="s">
        <v>321</v>
      </c>
      <c r="J3" s="118" t="s">
        <v>32</v>
      </c>
      <c r="K3" s="119" t="s">
        <v>33</v>
      </c>
      <c r="L3" s="118" t="s">
        <v>32</v>
      </c>
    </row>
    <row r="4" spans="1:12" ht="18" customHeight="1">
      <c r="A4" s="120" t="s">
        <v>34</v>
      </c>
      <c r="B4" s="120" t="s">
        <v>38</v>
      </c>
      <c r="C4" s="120" t="s">
        <v>39</v>
      </c>
      <c r="D4" s="120" t="s">
        <v>78</v>
      </c>
      <c r="E4" s="120" t="s">
        <v>32</v>
      </c>
      <c r="F4" s="120" t="s">
        <v>32</v>
      </c>
      <c r="G4" s="120" t="s">
        <v>66</v>
      </c>
      <c r="H4" s="120" t="s">
        <v>32</v>
      </c>
      <c r="I4" s="120" t="s">
        <v>32</v>
      </c>
      <c r="J4" s="120" t="s">
        <v>32</v>
      </c>
      <c r="K4" s="120" t="s">
        <v>32</v>
      </c>
      <c r="L4" s="120" t="s">
        <v>32</v>
      </c>
    </row>
    <row r="5" spans="1:12" s="61" customFormat="1" ht="18" customHeight="1">
      <c r="A5" s="120" t="s">
        <v>32</v>
      </c>
      <c r="B5" s="120" t="s">
        <v>32</v>
      </c>
      <c r="C5" s="120" t="s">
        <v>32</v>
      </c>
      <c r="D5" s="115" t="s">
        <v>9</v>
      </c>
      <c r="E5" s="115" t="s">
        <v>53</v>
      </c>
      <c r="F5" s="115" t="s">
        <v>32</v>
      </c>
      <c r="G5" s="115" t="s">
        <v>9</v>
      </c>
      <c r="H5" s="115" t="s">
        <v>79</v>
      </c>
      <c r="I5" s="115" t="s">
        <v>80</v>
      </c>
      <c r="J5" s="115" t="s">
        <v>81</v>
      </c>
      <c r="K5" s="115" t="s">
        <v>82</v>
      </c>
      <c r="L5" s="115" t="s">
        <v>83</v>
      </c>
    </row>
    <row r="6" spans="1:12" s="61" customFormat="1" ht="30" customHeight="1">
      <c r="A6" s="120" t="s">
        <v>32</v>
      </c>
      <c r="B6" s="120" t="s">
        <v>32</v>
      </c>
      <c r="C6" s="120" t="s">
        <v>32</v>
      </c>
      <c r="D6" s="115" t="s">
        <v>32</v>
      </c>
      <c r="E6" s="62" t="s">
        <v>61</v>
      </c>
      <c r="F6" s="62" t="s">
        <v>84</v>
      </c>
      <c r="G6" s="115" t="s">
        <v>32</v>
      </c>
      <c r="H6" s="115" t="s">
        <v>32</v>
      </c>
      <c r="I6" s="115" t="s">
        <v>32</v>
      </c>
      <c r="J6" s="115" t="s">
        <v>32</v>
      </c>
      <c r="K6" s="115" t="s">
        <v>32</v>
      </c>
      <c r="L6" s="115" t="s">
        <v>32</v>
      </c>
    </row>
    <row r="7" spans="1:12" ht="18" customHeight="1">
      <c r="A7" s="52" t="s">
        <v>48</v>
      </c>
      <c r="B7" s="52">
        <v>1</v>
      </c>
      <c r="C7" s="52">
        <v>2</v>
      </c>
      <c r="D7" s="52">
        <v>3</v>
      </c>
      <c r="E7" s="52">
        <v>4</v>
      </c>
      <c r="F7" s="52">
        <v>5</v>
      </c>
      <c r="G7" s="52">
        <v>6</v>
      </c>
      <c r="H7" s="52">
        <v>7</v>
      </c>
      <c r="I7" s="52">
        <v>8</v>
      </c>
      <c r="J7" s="52">
        <v>9</v>
      </c>
      <c r="K7" s="52">
        <v>10</v>
      </c>
      <c r="L7" s="52">
        <v>11</v>
      </c>
    </row>
    <row r="8" spans="1:12" ht="16.5" customHeight="1">
      <c r="A8" s="63">
        <v>1</v>
      </c>
      <c r="B8" s="64"/>
      <c r="C8" s="64" t="s">
        <v>9</v>
      </c>
      <c r="D8" s="80">
        <v>4047.72</v>
      </c>
      <c r="E8" s="80">
        <v>3756.77</v>
      </c>
      <c r="F8" s="65">
        <v>290.95</v>
      </c>
      <c r="G8" s="80">
        <v>4047.72</v>
      </c>
      <c r="H8" s="80">
        <v>4047.72</v>
      </c>
      <c r="I8" s="65"/>
      <c r="J8" s="65"/>
      <c r="K8" s="65"/>
      <c r="L8" s="65"/>
    </row>
    <row r="9" spans="1:12" ht="16.5" customHeight="1">
      <c r="A9" s="63">
        <v>2</v>
      </c>
      <c r="B9" s="79">
        <v>501</v>
      </c>
      <c r="C9" s="64" t="s">
        <v>181</v>
      </c>
      <c r="D9" s="80">
        <v>3754.74</v>
      </c>
      <c r="E9" s="80">
        <v>3754.74</v>
      </c>
      <c r="F9" s="65"/>
      <c r="G9" s="80">
        <v>3754.74</v>
      </c>
      <c r="H9" s="80">
        <v>3754.74</v>
      </c>
      <c r="I9" s="65"/>
      <c r="J9" s="65"/>
      <c r="K9" s="65"/>
      <c r="L9" s="65"/>
    </row>
    <row r="10" spans="1:12" ht="16.5" customHeight="1">
      <c r="A10" s="63">
        <v>3</v>
      </c>
      <c r="B10" s="79">
        <v>50101</v>
      </c>
      <c r="C10" s="64" t="s">
        <v>182</v>
      </c>
      <c r="D10" s="80">
        <v>2642.48</v>
      </c>
      <c r="E10" s="80">
        <v>2642.48</v>
      </c>
      <c r="F10" s="65"/>
      <c r="G10" s="80">
        <v>2642.48</v>
      </c>
      <c r="H10" s="80">
        <v>2642.48</v>
      </c>
      <c r="I10" s="65"/>
      <c r="J10" s="65"/>
      <c r="K10" s="65"/>
      <c r="L10" s="65"/>
    </row>
    <row r="11" spans="1:12" ht="16.5" customHeight="1">
      <c r="A11" s="63">
        <v>4</v>
      </c>
      <c r="B11" s="79">
        <v>50102</v>
      </c>
      <c r="C11" s="64" t="s">
        <v>183</v>
      </c>
      <c r="D11" s="80">
        <v>836.86</v>
      </c>
      <c r="E11" s="80">
        <v>836.86</v>
      </c>
      <c r="F11" s="65"/>
      <c r="G11" s="80">
        <v>836.86</v>
      </c>
      <c r="H11" s="80">
        <v>836.86</v>
      </c>
      <c r="I11" s="65"/>
      <c r="J11" s="65"/>
      <c r="K11" s="65"/>
      <c r="L11" s="65"/>
    </row>
    <row r="12" spans="1:12" ht="16.5" customHeight="1">
      <c r="A12" s="63">
        <v>5</v>
      </c>
      <c r="B12" s="79">
        <v>50103</v>
      </c>
      <c r="C12" s="64" t="s">
        <v>174</v>
      </c>
      <c r="D12" s="80">
        <v>275.39999999999998</v>
      </c>
      <c r="E12" s="80">
        <v>275.39999999999998</v>
      </c>
      <c r="F12" s="65"/>
      <c r="G12" s="80">
        <v>275.39999999999998</v>
      </c>
      <c r="H12" s="80">
        <v>275.39999999999998</v>
      </c>
      <c r="I12" s="65"/>
      <c r="J12" s="65"/>
      <c r="K12" s="65"/>
      <c r="L12" s="65"/>
    </row>
    <row r="13" spans="1:12" ht="16.5" customHeight="1">
      <c r="A13" s="63">
        <v>6</v>
      </c>
      <c r="B13" s="79">
        <v>50199</v>
      </c>
      <c r="C13" s="64" t="s">
        <v>184</v>
      </c>
      <c r="D13" s="65"/>
      <c r="E13" s="65"/>
      <c r="F13" s="65"/>
      <c r="G13" s="65"/>
      <c r="H13" s="65"/>
      <c r="I13" s="65"/>
      <c r="J13" s="65"/>
      <c r="K13" s="65"/>
      <c r="L13" s="65"/>
    </row>
    <row r="14" spans="1:12" ht="16.5" customHeight="1">
      <c r="A14" s="63">
        <v>7</v>
      </c>
      <c r="B14" s="79">
        <v>502</v>
      </c>
      <c r="C14" s="64" t="s">
        <v>185</v>
      </c>
      <c r="D14" s="65">
        <v>290.95</v>
      </c>
      <c r="E14" s="65"/>
      <c r="F14" s="65">
        <v>290.95</v>
      </c>
      <c r="G14" s="65">
        <v>290.95</v>
      </c>
      <c r="H14" s="65">
        <v>290.95</v>
      </c>
      <c r="I14" s="65"/>
      <c r="J14" s="65"/>
      <c r="K14" s="65"/>
      <c r="L14" s="65"/>
    </row>
    <row r="15" spans="1:12" ht="16.5" customHeight="1">
      <c r="A15" s="63">
        <v>8</v>
      </c>
      <c r="B15" s="79">
        <v>50201</v>
      </c>
      <c r="C15" s="64" t="s">
        <v>186</v>
      </c>
      <c r="D15" s="65">
        <v>270.95</v>
      </c>
      <c r="E15" s="65"/>
      <c r="F15" s="65">
        <v>270.95</v>
      </c>
      <c r="G15" s="65">
        <v>270.95</v>
      </c>
      <c r="H15" s="65">
        <v>270.95</v>
      </c>
      <c r="I15" s="65"/>
      <c r="J15" s="65"/>
      <c r="K15" s="65"/>
      <c r="L15" s="65"/>
    </row>
    <row r="16" spans="1:12" ht="16.5" customHeight="1">
      <c r="A16" s="63">
        <v>9</v>
      </c>
      <c r="B16" s="79">
        <v>50202</v>
      </c>
      <c r="C16" s="64" t="s">
        <v>187</v>
      </c>
      <c r="D16" s="65"/>
      <c r="E16" s="65"/>
      <c r="F16" s="65"/>
      <c r="G16" s="65"/>
      <c r="H16" s="65"/>
      <c r="I16" s="65"/>
      <c r="J16" s="65"/>
      <c r="K16" s="65"/>
      <c r="L16" s="65"/>
    </row>
    <row r="17" spans="1:12" ht="16.5" customHeight="1">
      <c r="A17" s="63">
        <v>10</v>
      </c>
      <c r="B17" s="79">
        <v>50203</v>
      </c>
      <c r="C17" s="64" t="s">
        <v>188</v>
      </c>
      <c r="D17" s="65"/>
      <c r="E17" s="65"/>
      <c r="F17" s="65"/>
      <c r="G17" s="65"/>
      <c r="H17" s="65"/>
      <c r="I17" s="65"/>
      <c r="J17" s="65"/>
      <c r="K17" s="65"/>
      <c r="L17" s="65"/>
    </row>
    <row r="18" spans="1:12" ht="16.5" customHeight="1">
      <c r="A18" s="63">
        <v>11</v>
      </c>
      <c r="B18" s="79">
        <v>50204</v>
      </c>
      <c r="C18" s="64" t="s">
        <v>189</v>
      </c>
      <c r="D18" s="65"/>
      <c r="E18" s="65"/>
      <c r="F18" s="65"/>
      <c r="G18" s="65"/>
      <c r="H18" s="65"/>
      <c r="I18" s="65"/>
      <c r="J18" s="65"/>
      <c r="K18" s="65"/>
      <c r="L18" s="65"/>
    </row>
    <row r="19" spans="1:12" ht="16.5" customHeight="1">
      <c r="A19" s="63">
        <v>12</v>
      </c>
      <c r="B19" s="79">
        <v>50205</v>
      </c>
      <c r="C19" s="64" t="s">
        <v>190</v>
      </c>
      <c r="D19" s="65"/>
      <c r="E19" s="65"/>
      <c r="F19" s="65"/>
      <c r="G19" s="65"/>
      <c r="H19" s="65"/>
      <c r="I19" s="65"/>
      <c r="J19" s="65"/>
      <c r="K19" s="65"/>
      <c r="L19" s="65"/>
    </row>
    <row r="20" spans="1:12" ht="16.5" customHeight="1">
      <c r="A20" s="63">
        <v>13</v>
      </c>
      <c r="B20" s="79">
        <v>50206</v>
      </c>
      <c r="C20" s="64" t="s">
        <v>191</v>
      </c>
      <c r="D20" s="65"/>
      <c r="E20" s="65"/>
      <c r="F20" s="65"/>
      <c r="G20" s="65"/>
      <c r="H20" s="65"/>
      <c r="I20" s="65"/>
      <c r="J20" s="65"/>
      <c r="K20" s="65"/>
      <c r="L20" s="65"/>
    </row>
    <row r="21" spans="1:12" ht="16.5" customHeight="1">
      <c r="A21" s="63">
        <v>14</v>
      </c>
      <c r="B21" s="79">
        <v>50207</v>
      </c>
      <c r="C21" s="64" t="s">
        <v>192</v>
      </c>
      <c r="D21" s="65"/>
      <c r="E21" s="65"/>
      <c r="F21" s="65"/>
      <c r="G21" s="65"/>
      <c r="H21" s="65"/>
      <c r="I21" s="65"/>
      <c r="J21" s="65"/>
      <c r="K21" s="65"/>
      <c r="L21" s="65"/>
    </row>
    <row r="22" spans="1:12" ht="16.5" customHeight="1">
      <c r="A22" s="63">
        <v>15</v>
      </c>
      <c r="B22" s="79">
        <v>5020701</v>
      </c>
      <c r="C22" s="64" t="s">
        <v>193</v>
      </c>
      <c r="D22" s="65"/>
      <c r="E22" s="65"/>
      <c r="F22" s="65"/>
      <c r="G22" s="65"/>
      <c r="H22" s="65"/>
      <c r="I22" s="65"/>
      <c r="J22" s="65"/>
      <c r="K22" s="65"/>
      <c r="L22" s="65"/>
    </row>
    <row r="23" spans="1:12" ht="16.5" customHeight="1">
      <c r="A23" s="63">
        <v>16</v>
      </c>
      <c r="B23" s="79">
        <v>5020702</v>
      </c>
      <c r="C23" s="64" t="s">
        <v>194</v>
      </c>
      <c r="D23" s="65"/>
      <c r="E23" s="65"/>
      <c r="F23" s="65"/>
      <c r="G23" s="65"/>
      <c r="H23" s="65"/>
      <c r="I23" s="65"/>
      <c r="J23" s="65"/>
      <c r="K23" s="65"/>
      <c r="L23" s="65"/>
    </row>
    <row r="24" spans="1:12" ht="16.5" customHeight="1">
      <c r="A24" s="63">
        <v>17</v>
      </c>
      <c r="B24" s="79">
        <v>50208</v>
      </c>
      <c r="C24" s="64" t="s">
        <v>195</v>
      </c>
      <c r="D24" s="65">
        <v>20</v>
      </c>
      <c r="E24" s="65"/>
      <c r="F24" s="65">
        <v>20</v>
      </c>
      <c r="G24" s="65">
        <v>20</v>
      </c>
      <c r="H24" s="65">
        <v>20</v>
      </c>
      <c r="I24" s="65"/>
      <c r="J24" s="65"/>
      <c r="K24" s="65"/>
      <c r="L24" s="65"/>
    </row>
    <row r="25" spans="1:12" ht="16.5" customHeight="1">
      <c r="A25" s="63">
        <v>18</v>
      </c>
      <c r="B25" s="79">
        <v>50209</v>
      </c>
      <c r="C25" s="64" t="s">
        <v>196</v>
      </c>
      <c r="D25" s="65"/>
      <c r="E25" s="65"/>
      <c r="F25" s="65"/>
      <c r="G25" s="65"/>
      <c r="H25" s="65"/>
      <c r="I25" s="65"/>
      <c r="J25" s="65"/>
      <c r="K25" s="65"/>
      <c r="L25" s="65"/>
    </row>
    <row r="26" spans="1:12" ht="16.5" customHeight="1">
      <c r="A26" s="63">
        <v>19</v>
      </c>
      <c r="B26" s="79">
        <v>50299</v>
      </c>
      <c r="C26" s="64" t="s">
        <v>197</v>
      </c>
      <c r="D26" s="65"/>
      <c r="E26" s="65"/>
      <c r="F26" s="65"/>
      <c r="G26" s="65"/>
      <c r="H26" s="65"/>
      <c r="I26" s="65"/>
      <c r="J26" s="65"/>
      <c r="K26" s="65"/>
      <c r="L26" s="65"/>
    </row>
    <row r="27" spans="1:12" ht="16.5" customHeight="1">
      <c r="A27" s="63">
        <v>20</v>
      </c>
      <c r="B27" s="79">
        <v>503</v>
      </c>
      <c r="C27" s="64" t="s">
        <v>198</v>
      </c>
      <c r="D27" s="65"/>
      <c r="E27" s="65"/>
      <c r="F27" s="65"/>
      <c r="G27" s="65"/>
      <c r="H27" s="65"/>
      <c r="I27" s="65"/>
      <c r="J27" s="65"/>
      <c r="K27" s="65"/>
      <c r="L27" s="65"/>
    </row>
    <row r="28" spans="1:12" ht="16.5" customHeight="1">
      <c r="A28" s="63">
        <v>21</v>
      </c>
      <c r="B28" s="79">
        <v>50301</v>
      </c>
      <c r="C28" s="64" t="s">
        <v>199</v>
      </c>
      <c r="D28" s="65"/>
      <c r="E28" s="65"/>
      <c r="F28" s="65"/>
      <c r="G28" s="65"/>
      <c r="H28" s="65"/>
      <c r="I28" s="65"/>
      <c r="J28" s="65"/>
      <c r="K28" s="65"/>
      <c r="L28" s="65"/>
    </row>
    <row r="29" spans="1:12" ht="16.5" customHeight="1">
      <c r="A29" s="63">
        <v>22</v>
      </c>
      <c r="B29" s="79">
        <v>50302</v>
      </c>
      <c r="C29" s="64" t="s">
        <v>200</v>
      </c>
      <c r="D29" s="65"/>
      <c r="E29" s="65"/>
      <c r="F29" s="65"/>
      <c r="G29" s="65"/>
      <c r="H29" s="65"/>
      <c r="I29" s="65"/>
      <c r="J29" s="65"/>
      <c r="K29" s="65"/>
      <c r="L29" s="65"/>
    </row>
    <row r="30" spans="1:12" ht="16.5" customHeight="1">
      <c r="A30" s="63">
        <v>23</v>
      </c>
      <c r="B30" s="79">
        <v>50303</v>
      </c>
      <c r="C30" s="64" t="s">
        <v>201</v>
      </c>
      <c r="D30" s="65"/>
      <c r="E30" s="65"/>
      <c r="F30" s="65"/>
      <c r="G30" s="65"/>
      <c r="H30" s="65"/>
      <c r="I30" s="65"/>
      <c r="J30" s="65"/>
      <c r="K30" s="65"/>
      <c r="L30" s="65"/>
    </row>
    <row r="31" spans="1:12" ht="16.5" customHeight="1">
      <c r="A31" s="63">
        <v>24</v>
      </c>
      <c r="B31" s="79">
        <v>50305</v>
      </c>
      <c r="C31" s="64" t="s">
        <v>202</v>
      </c>
      <c r="D31" s="65"/>
      <c r="E31" s="65"/>
      <c r="F31" s="65"/>
      <c r="G31" s="65"/>
      <c r="H31" s="65"/>
      <c r="I31" s="65"/>
      <c r="J31" s="65"/>
      <c r="K31" s="65"/>
      <c r="L31" s="65"/>
    </row>
    <row r="32" spans="1:12" ht="16.5" customHeight="1">
      <c r="A32" s="63">
        <v>25</v>
      </c>
      <c r="B32" s="79">
        <v>50306</v>
      </c>
      <c r="C32" s="64" t="s">
        <v>203</v>
      </c>
      <c r="D32" s="65"/>
      <c r="E32" s="65"/>
      <c r="F32" s="65"/>
      <c r="G32" s="65"/>
      <c r="H32" s="65"/>
      <c r="I32" s="65"/>
      <c r="J32" s="65"/>
      <c r="K32" s="65"/>
      <c r="L32" s="65"/>
    </row>
    <row r="33" spans="1:12" ht="16.5" customHeight="1">
      <c r="A33" s="63">
        <v>26</v>
      </c>
      <c r="B33" s="79">
        <v>50307</v>
      </c>
      <c r="C33" s="64" t="s">
        <v>204</v>
      </c>
      <c r="D33" s="65"/>
      <c r="E33" s="65"/>
      <c r="F33" s="65"/>
      <c r="G33" s="65"/>
      <c r="H33" s="65"/>
      <c r="I33" s="65"/>
      <c r="J33" s="65"/>
      <c r="K33" s="65"/>
      <c r="L33" s="65"/>
    </row>
    <row r="34" spans="1:12" ht="16.5" customHeight="1">
      <c r="A34" s="63">
        <v>27</v>
      </c>
      <c r="B34" s="79">
        <v>50399</v>
      </c>
      <c r="C34" s="64" t="s">
        <v>205</v>
      </c>
      <c r="D34" s="65"/>
      <c r="E34" s="65"/>
      <c r="F34" s="65"/>
      <c r="G34" s="65"/>
      <c r="H34" s="65"/>
      <c r="I34" s="65"/>
      <c r="J34" s="65"/>
      <c r="K34" s="65"/>
      <c r="L34" s="65"/>
    </row>
    <row r="35" spans="1:12" ht="16.5" customHeight="1">
      <c r="A35" s="63">
        <v>28</v>
      </c>
      <c r="B35" s="79">
        <v>504</v>
      </c>
      <c r="C35" s="64" t="s">
        <v>206</v>
      </c>
      <c r="D35" s="65"/>
      <c r="E35" s="65"/>
      <c r="F35" s="65"/>
      <c r="G35" s="65"/>
      <c r="H35" s="65"/>
      <c r="I35" s="65"/>
      <c r="J35" s="65"/>
      <c r="K35" s="65"/>
      <c r="L35" s="65"/>
    </row>
    <row r="36" spans="1:12" ht="16.5" customHeight="1">
      <c r="A36" s="63">
        <v>29</v>
      </c>
      <c r="B36" s="79">
        <v>50401</v>
      </c>
      <c r="C36" s="64" t="s">
        <v>199</v>
      </c>
      <c r="D36" s="65"/>
      <c r="E36" s="65"/>
      <c r="F36" s="65"/>
      <c r="G36" s="65"/>
      <c r="H36" s="65"/>
      <c r="I36" s="65"/>
      <c r="J36" s="65"/>
      <c r="K36" s="65"/>
      <c r="L36" s="65"/>
    </row>
    <row r="37" spans="1:12" ht="16.5" customHeight="1">
      <c r="A37" s="63">
        <v>30</v>
      </c>
      <c r="B37" s="79">
        <v>50402</v>
      </c>
      <c r="C37" s="64" t="s">
        <v>200</v>
      </c>
      <c r="D37" s="65"/>
      <c r="E37" s="65"/>
      <c r="F37" s="65"/>
      <c r="G37" s="65"/>
      <c r="H37" s="65"/>
      <c r="I37" s="65"/>
      <c r="J37" s="65"/>
      <c r="K37" s="65"/>
      <c r="L37" s="65"/>
    </row>
    <row r="38" spans="1:12" ht="16.5" customHeight="1">
      <c r="A38" s="63">
        <v>31</v>
      </c>
      <c r="B38" s="79">
        <v>50403</v>
      </c>
      <c r="C38" s="64" t="s">
        <v>201</v>
      </c>
      <c r="D38" s="65"/>
      <c r="E38" s="65"/>
      <c r="F38" s="65"/>
      <c r="G38" s="65"/>
      <c r="H38" s="65"/>
      <c r="I38" s="65"/>
      <c r="J38" s="65"/>
      <c r="K38" s="65"/>
      <c r="L38" s="65"/>
    </row>
    <row r="39" spans="1:12" ht="16.5" customHeight="1">
      <c r="A39" s="63">
        <v>32</v>
      </c>
      <c r="B39" s="79">
        <v>50404</v>
      </c>
      <c r="C39" s="64" t="s">
        <v>203</v>
      </c>
      <c r="D39" s="65"/>
      <c r="E39" s="65"/>
      <c r="F39" s="65"/>
      <c r="G39" s="65"/>
      <c r="H39" s="65"/>
      <c r="I39" s="65"/>
      <c r="J39" s="65"/>
      <c r="K39" s="65"/>
      <c r="L39" s="65"/>
    </row>
    <row r="40" spans="1:12" ht="16.5" customHeight="1">
      <c r="A40" s="63">
        <v>33</v>
      </c>
      <c r="B40" s="79">
        <v>50405</v>
      </c>
      <c r="C40" s="64" t="s">
        <v>204</v>
      </c>
      <c r="D40" s="65"/>
      <c r="E40" s="65"/>
      <c r="F40" s="65"/>
      <c r="G40" s="65"/>
      <c r="H40" s="65"/>
      <c r="I40" s="65"/>
      <c r="J40" s="65"/>
      <c r="K40" s="65"/>
      <c r="L40" s="65"/>
    </row>
    <row r="41" spans="1:12" ht="16.5" customHeight="1">
      <c r="A41" s="63">
        <v>34</v>
      </c>
      <c r="B41" s="79">
        <v>50499</v>
      </c>
      <c r="C41" s="64" t="s">
        <v>205</v>
      </c>
      <c r="D41" s="65"/>
      <c r="E41" s="65"/>
      <c r="F41" s="65"/>
      <c r="G41" s="65"/>
      <c r="H41" s="65"/>
      <c r="I41" s="65"/>
      <c r="J41" s="65"/>
      <c r="K41" s="65"/>
      <c r="L41" s="65"/>
    </row>
    <row r="42" spans="1:12" ht="16.5" customHeight="1">
      <c r="A42" s="63">
        <v>35</v>
      </c>
      <c r="B42" s="79">
        <v>505</v>
      </c>
      <c r="C42" s="64" t="s">
        <v>207</v>
      </c>
      <c r="D42" s="65"/>
      <c r="E42" s="65"/>
      <c r="F42" s="65"/>
      <c r="G42" s="65"/>
      <c r="H42" s="65"/>
      <c r="I42" s="65"/>
      <c r="J42" s="65"/>
      <c r="K42" s="65"/>
      <c r="L42" s="65"/>
    </row>
    <row r="43" spans="1:12" ht="16.5" customHeight="1">
      <c r="A43" s="63">
        <v>36</v>
      </c>
      <c r="B43" s="79">
        <v>50501</v>
      </c>
      <c r="C43" s="64" t="s">
        <v>175</v>
      </c>
      <c r="D43" s="65"/>
      <c r="E43" s="65"/>
      <c r="F43" s="65"/>
      <c r="G43" s="65"/>
      <c r="H43" s="65"/>
      <c r="I43" s="65"/>
      <c r="J43" s="65"/>
      <c r="K43" s="65"/>
      <c r="L43" s="65"/>
    </row>
    <row r="44" spans="1:12" ht="16.5" customHeight="1">
      <c r="A44" s="63">
        <v>37</v>
      </c>
      <c r="B44" s="79">
        <v>50502</v>
      </c>
      <c r="C44" s="64" t="s">
        <v>208</v>
      </c>
      <c r="D44" s="65"/>
      <c r="E44" s="65"/>
      <c r="F44" s="65"/>
      <c r="G44" s="65"/>
      <c r="H44" s="65"/>
      <c r="I44" s="65"/>
      <c r="J44" s="65"/>
      <c r="K44" s="65"/>
      <c r="L44" s="65"/>
    </row>
    <row r="45" spans="1:12" ht="16.5" customHeight="1">
      <c r="A45" s="63">
        <v>38</v>
      </c>
      <c r="B45" s="79">
        <v>50599</v>
      </c>
      <c r="C45" s="64" t="s">
        <v>209</v>
      </c>
      <c r="D45" s="65"/>
      <c r="E45" s="65"/>
      <c r="F45" s="65"/>
      <c r="G45" s="65"/>
      <c r="H45" s="65"/>
      <c r="I45" s="65"/>
      <c r="J45" s="65"/>
      <c r="K45" s="65"/>
      <c r="L45" s="65"/>
    </row>
    <row r="46" spans="1:12" ht="16.5" customHeight="1">
      <c r="A46" s="63">
        <v>39</v>
      </c>
      <c r="B46" s="79">
        <v>506</v>
      </c>
      <c r="C46" s="64" t="s">
        <v>210</v>
      </c>
      <c r="D46" s="65"/>
      <c r="E46" s="65"/>
      <c r="F46" s="65"/>
      <c r="G46" s="65"/>
      <c r="H46" s="65"/>
      <c r="I46" s="65"/>
      <c r="J46" s="65"/>
      <c r="K46" s="65"/>
      <c r="L46" s="65"/>
    </row>
    <row r="47" spans="1:12" ht="16.5" customHeight="1">
      <c r="A47" s="63">
        <v>40</v>
      </c>
      <c r="B47" s="79">
        <v>50601</v>
      </c>
      <c r="C47" s="64" t="s">
        <v>211</v>
      </c>
      <c r="D47" s="65"/>
      <c r="E47" s="65"/>
      <c r="F47" s="65"/>
      <c r="G47" s="65"/>
      <c r="H47" s="65"/>
      <c r="I47" s="65"/>
      <c r="J47" s="65"/>
      <c r="K47" s="65"/>
      <c r="L47" s="65"/>
    </row>
    <row r="48" spans="1:12" ht="16.5" customHeight="1">
      <c r="A48" s="63">
        <v>41</v>
      </c>
      <c r="B48" s="79">
        <v>5060113</v>
      </c>
      <c r="C48" s="64" t="s">
        <v>201</v>
      </c>
      <c r="D48" s="65"/>
      <c r="E48" s="65"/>
      <c r="F48" s="65"/>
      <c r="G48" s="65"/>
      <c r="H48" s="65"/>
      <c r="I48" s="65"/>
      <c r="J48" s="65"/>
      <c r="K48" s="65"/>
      <c r="L48" s="65"/>
    </row>
    <row r="49" spans="1:12" ht="16.5" customHeight="1">
      <c r="A49" s="63">
        <v>42</v>
      </c>
      <c r="B49" s="79">
        <v>50602</v>
      </c>
      <c r="C49" s="64" t="s">
        <v>212</v>
      </c>
      <c r="D49" s="65"/>
      <c r="E49" s="65"/>
      <c r="F49" s="65"/>
      <c r="G49" s="65"/>
      <c r="H49" s="65"/>
      <c r="I49" s="65"/>
      <c r="J49" s="65"/>
      <c r="K49" s="65"/>
      <c r="L49" s="65"/>
    </row>
    <row r="50" spans="1:12" ht="16.5" customHeight="1">
      <c r="A50" s="63">
        <v>43</v>
      </c>
      <c r="B50" s="79">
        <v>5060213</v>
      </c>
      <c r="C50" s="64" t="s">
        <v>201</v>
      </c>
      <c r="D50" s="65"/>
      <c r="E50" s="65"/>
      <c r="F50" s="65"/>
      <c r="G50" s="65"/>
      <c r="H50" s="65"/>
      <c r="I50" s="65"/>
      <c r="J50" s="65"/>
      <c r="K50" s="65"/>
      <c r="L50" s="65"/>
    </row>
    <row r="51" spans="1:12" ht="16.5" customHeight="1">
      <c r="A51" s="63">
        <v>44</v>
      </c>
      <c r="B51" s="79">
        <v>507</v>
      </c>
      <c r="C51" s="64" t="s">
        <v>213</v>
      </c>
      <c r="D51" s="65"/>
      <c r="E51" s="65"/>
      <c r="F51" s="65"/>
      <c r="G51" s="65"/>
      <c r="H51" s="65"/>
      <c r="I51" s="65"/>
      <c r="J51" s="65"/>
      <c r="K51" s="65"/>
      <c r="L51" s="65"/>
    </row>
    <row r="52" spans="1:12" ht="16.5" customHeight="1">
      <c r="A52" s="63">
        <v>45</v>
      </c>
      <c r="B52" s="79">
        <v>50701</v>
      </c>
      <c r="C52" s="64" t="s">
        <v>214</v>
      </c>
      <c r="D52" s="65"/>
      <c r="E52" s="65"/>
      <c r="F52" s="65"/>
      <c r="G52" s="65"/>
      <c r="H52" s="65"/>
      <c r="I52" s="65"/>
      <c r="J52" s="65"/>
      <c r="K52" s="65"/>
      <c r="L52" s="65"/>
    </row>
    <row r="53" spans="1:12" ht="16.5" customHeight="1">
      <c r="A53" s="63">
        <v>46</v>
      </c>
      <c r="B53" s="79">
        <v>50702</v>
      </c>
      <c r="C53" s="64" t="s">
        <v>215</v>
      </c>
      <c r="D53" s="65"/>
      <c r="E53" s="65"/>
      <c r="F53" s="65"/>
      <c r="G53" s="65"/>
      <c r="H53" s="65"/>
      <c r="I53" s="65"/>
      <c r="J53" s="65"/>
      <c r="K53" s="65"/>
      <c r="L53" s="65"/>
    </row>
    <row r="54" spans="1:12" ht="16.5" customHeight="1">
      <c r="A54" s="63">
        <v>47</v>
      </c>
      <c r="B54" s="79">
        <v>50799</v>
      </c>
      <c r="C54" s="64" t="s">
        <v>216</v>
      </c>
      <c r="D54" s="65"/>
      <c r="E54" s="65"/>
      <c r="F54" s="65"/>
      <c r="G54" s="65"/>
      <c r="H54" s="65"/>
      <c r="I54" s="65"/>
      <c r="J54" s="65"/>
      <c r="K54" s="65"/>
      <c r="L54" s="65"/>
    </row>
    <row r="55" spans="1:12" ht="16.5" customHeight="1">
      <c r="A55" s="63">
        <v>48</v>
      </c>
      <c r="B55" s="79">
        <v>508</v>
      </c>
      <c r="C55" s="64" t="s">
        <v>217</v>
      </c>
      <c r="D55" s="65"/>
      <c r="E55" s="65"/>
      <c r="F55" s="65"/>
      <c r="G55" s="65"/>
      <c r="H55" s="65"/>
      <c r="I55" s="65"/>
      <c r="J55" s="65"/>
      <c r="K55" s="65"/>
      <c r="L55" s="65"/>
    </row>
    <row r="56" spans="1:12" ht="16.5" customHeight="1">
      <c r="A56" s="63">
        <v>49</v>
      </c>
      <c r="B56" s="79">
        <v>50803</v>
      </c>
      <c r="C56" s="64" t="s">
        <v>218</v>
      </c>
      <c r="D56" s="65"/>
      <c r="E56" s="65"/>
      <c r="F56" s="65"/>
      <c r="G56" s="65"/>
      <c r="H56" s="65"/>
      <c r="I56" s="65"/>
      <c r="J56" s="65"/>
      <c r="K56" s="65"/>
      <c r="L56" s="65"/>
    </row>
    <row r="57" spans="1:12" ht="16.5" customHeight="1">
      <c r="A57" s="63">
        <v>50</v>
      </c>
      <c r="B57" s="79">
        <v>50804</v>
      </c>
      <c r="C57" s="64" t="s">
        <v>219</v>
      </c>
      <c r="D57" s="65"/>
      <c r="E57" s="65"/>
      <c r="F57" s="65"/>
      <c r="G57" s="65"/>
      <c r="H57" s="65"/>
      <c r="I57" s="65"/>
      <c r="J57" s="65"/>
      <c r="K57" s="65"/>
      <c r="L57" s="65"/>
    </row>
    <row r="58" spans="1:12" ht="16.5" customHeight="1">
      <c r="A58" s="63">
        <v>51</v>
      </c>
      <c r="B58" s="79">
        <v>50805</v>
      </c>
      <c r="C58" s="64" t="s">
        <v>220</v>
      </c>
      <c r="D58" s="65"/>
      <c r="E58" s="65"/>
      <c r="F58" s="65"/>
      <c r="G58" s="65"/>
      <c r="H58" s="65"/>
      <c r="I58" s="65"/>
      <c r="J58" s="65"/>
      <c r="K58" s="65"/>
      <c r="L58" s="65"/>
    </row>
    <row r="59" spans="1:12" ht="16.5" customHeight="1">
      <c r="A59" s="63">
        <v>52</v>
      </c>
      <c r="B59" s="79">
        <v>50899</v>
      </c>
      <c r="C59" s="64" t="s">
        <v>216</v>
      </c>
      <c r="D59" s="65"/>
      <c r="E59" s="65"/>
      <c r="F59" s="65"/>
      <c r="G59" s="65"/>
      <c r="H59" s="65"/>
      <c r="I59" s="65"/>
      <c r="J59" s="65"/>
      <c r="K59" s="65"/>
      <c r="L59" s="65"/>
    </row>
    <row r="60" spans="1:12" ht="16.5" customHeight="1">
      <c r="A60" s="63">
        <v>53</v>
      </c>
      <c r="B60" s="79">
        <v>509</v>
      </c>
      <c r="C60" s="64" t="s">
        <v>221</v>
      </c>
      <c r="D60" s="65">
        <v>2.0299999999999998</v>
      </c>
      <c r="E60" s="65">
        <v>2.0299999999999998</v>
      </c>
      <c r="F60" s="65"/>
      <c r="G60" s="65">
        <v>2.0299999999999998</v>
      </c>
      <c r="H60" s="65">
        <v>2.0299999999999998</v>
      </c>
      <c r="I60" s="65"/>
      <c r="J60" s="65"/>
      <c r="K60" s="65"/>
      <c r="L60" s="65"/>
    </row>
    <row r="61" spans="1:12" ht="16.5" customHeight="1">
      <c r="A61" s="63">
        <v>54</v>
      </c>
      <c r="B61" s="79">
        <v>50901</v>
      </c>
      <c r="C61" s="64" t="s">
        <v>222</v>
      </c>
      <c r="D61" s="65">
        <v>0</v>
      </c>
      <c r="E61" s="65"/>
      <c r="F61" s="65"/>
      <c r="G61" s="65"/>
      <c r="H61" s="65"/>
      <c r="I61" s="65"/>
      <c r="J61" s="65"/>
      <c r="K61" s="65"/>
      <c r="L61" s="65"/>
    </row>
    <row r="62" spans="1:12" ht="16.5" customHeight="1">
      <c r="A62" s="63">
        <v>55</v>
      </c>
      <c r="B62" s="79">
        <v>50902</v>
      </c>
      <c r="C62" s="64" t="s">
        <v>223</v>
      </c>
      <c r="D62" s="65"/>
      <c r="E62" s="65"/>
      <c r="F62" s="65"/>
      <c r="G62" s="65"/>
      <c r="H62" s="65"/>
      <c r="I62" s="65"/>
      <c r="J62" s="65"/>
      <c r="K62" s="65"/>
      <c r="L62" s="65"/>
    </row>
    <row r="63" spans="1:12" ht="16.5" customHeight="1">
      <c r="A63" s="63">
        <v>56</v>
      </c>
      <c r="B63" s="79">
        <v>50903</v>
      </c>
      <c r="C63" s="64" t="s">
        <v>224</v>
      </c>
      <c r="D63" s="65"/>
      <c r="E63" s="65"/>
      <c r="F63" s="65"/>
      <c r="G63" s="65"/>
      <c r="H63" s="65"/>
      <c r="I63" s="65"/>
      <c r="J63" s="65"/>
      <c r="K63" s="65"/>
      <c r="L63" s="65"/>
    </row>
    <row r="64" spans="1:12" ht="16.5" customHeight="1">
      <c r="A64" s="63">
        <v>57</v>
      </c>
      <c r="B64" s="79">
        <v>50905</v>
      </c>
      <c r="C64" s="64" t="s">
        <v>225</v>
      </c>
      <c r="D64" s="65"/>
      <c r="E64" s="65"/>
      <c r="F64" s="65"/>
      <c r="G64" s="65"/>
      <c r="H64" s="65"/>
      <c r="I64" s="65"/>
      <c r="J64" s="65"/>
      <c r="K64" s="65"/>
      <c r="L64" s="65"/>
    </row>
    <row r="65" spans="1:12" ht="16.5" customHeight="1">
      <c r="A65" s="63">
        <v>58</v>
      </c>
      <c r="B65" s="79">
        <v>50999</v>
      </c>
      <c r="C65" s="64" t="s">
        <v>226</v>
      </c>
      <c r="D65" s="65">
        <v>2.0299999999999998</v>
      </c>
      <c r="E65" s="65">
        <v>2.0299999999999998</v>
      </c>
      <c r="F65" s="65"/>
      <c r="G65" s="65">
        <v>2.0299999999999998</v>
      </c>
      <c r="H65" s="65">
        <v>2.0299999999999998</v>
      </c>
      <c r="I65" s="65"/>
      <c r="J65" s="65"/>
      <c r="K65" s="65"/>
      <c r="L65" s="65"/>
    </row>
    <row r="66" spans="1:12" ht="16.5" customHeight="1">
      <c r="A66" s="63">
        <v>59</v>
      </c>
      <c r="B66" s="79">
        <v>510</v>
      </c>
      <c r="C66" s="64" t="s">
        <v>227</v>
      </c>
      <c r="D66" s="65"/>
      <c r="E66" s="65"/>
      <c r="F66" s="65"/>
      <c r="G66" s="65"/>
      <c r="H66" s="65"/>
      <c r="I66" s="65"/>
      <c r="J66" s="65"/>
      <c r="K66" s="65"/>
      <c r="L66" s="65"/>
    </row>
    <row r="67" spans="1:12" ht="16.5" customHeight="1">
      <c r="A67" s="63">
        <v>60</v>
      </c>
      <c r="B67" s="79">
        <v>51002</v>
      </c>
      <c r="C67" s="64" t="s">
        <v>228</v>
      </c>
      <c r="D67" s="65"/>
      <c r="E67" s="65"/>
      <c r="F67" s="65"/>
      <c r="G67" s="65"/>
      <c r="H67" s="65"/>
      <c r="I67" s="65"/>
      <c r="J67" s="65"/>
      <c r="K67" s="65"/>
      <c r="L67" s="65"/>
    </row>
    <row r="68" spans="1:12" ht="16.5" customHeight="1">
      <c r="A68" s="63">
        <v>61</v>
      </c>
      <c r="B68" s="79">
        <v>51003</v>
      </c>
      <c r="C68" s="64" t="s">
        <v>229</v>
      </c>
      <c r="D68" s="65"/>
      <c r="E68" s="65"/>
      <c r="F68" s="65"/>
      <c r="G68" s="65"/>
      <c r="H68" s="65"/>
      <c r="I68" s="65"/>
      <c r="J68" s="65"/>
      <c r="K68" s="65"/>
      <c r="L68" s="65"/>
    </row>
    <row r="69" spans="1:12" ht="16.5" customHeight="1">
      <c r="A69" s="63">
        <v>62</v>
      </c>
      <c r="B69" s="79">
        <v>51004</v>
      </c>
      <c r="C69" s="64" t="s">
        <v>230</v>
      </c>
      <c r="D69" s="65"/>
      <c r="E69" s="65"/>
      <c r="F69" s="65"/>
      <c r="G69" s="65"/>
      <c r="H69" s="65"/>
      <c r="I69" s="65"/>
      <c r="J69" s="65"/>
      <c r="K69" s="65"/>
      <c r="L69" s="65"/>
    </row>
    <row r="70" spans="1:12" ht="16.5" customHeight="1">
      <c r="A70" s="63">
        <v>63</v>
      </c>
      <c r="B70" s="79">
        <v>511</v>
      </c>
      <c r="C70" s="64" t="s">
        <v>231</v>
      </c>
      <c r="D70" s="65"/>
      <c r="E70" s="65"/>
      <c r="F70" s="65"/>
      <c r="G70" s="65"/>
      <c r="H70" s="65"/>
      <c r="I70" s="65"/>
      <c r="J70" s="65"/>
      <c r="K70" s="65"/>
      <c r="L70" s="65"/>
    </row>
    <row r="71" spans="1:12" ht="16.5" customHeight="1">
      <c r="A71" s="63">
        <v>64</v>
      </c>
      <c r="B71" s="79">
        <v>51101</v>
      </c>
      <c r="C71" s="64" t="s">
        <v>232</v>
      </c>
      <c r="D71" s="65"/>
      <c r="E71" s="65"/>
      <c r="F71" s="65"/>
      <c r="G71" s="65"/>
      <c r="H71" s="65"/>
      <c r="I71" s="65"/>
      <c r="J71" s="65"/>
      <c r="K71" s="65"/>
      <c r="L71" s="65"/>
    </row>
    <row r="72" spans="1:12" ht="16.5" customHeight="1">
      <c r="A72" s="63">
        <v>65</v>
      </c>
      <c r="B72" s="79">
        <v>51102</v>
      </c>
      <c r="C72" s="64" t="s">
        <v>233</v>
      </c>
      <c r="D72" s="65"/>
      <c r="E72" s="65"/>
      <c r="F72" s="65"/>
      <c r="G72" s="65"/>
      <c r="H72" s="65"/>
      <c r="I72" s="65"/>
      <c r="J72" s="65"/>
      <c r="K72" s="65"/>
      <c r="L72" s="65"/>
    </row>
    <row r="73" spans="1:12" ht="16.5" customHeight="1">
      <c r="A73" s="63">
        <v>66</v>
      </c>
      <c r="B73" s="79">
        <v>51103</v>
      </c>
      <c r="C73" s="64" t="s">
        <v>234</v>
      </c>
      <c r="D73" s="65"/>
      <c r="E73" s="65"/>
      <c r="F73" s="65"/>
      <c r="G73" s="65"/>
      <c r="H73" s="65"/>
      <c r="I73" s="65"/>
      <c r="J73" s="65"/>
      <c r="K73" s="65"/>
      <c r="L73" s="65"/>
    </row>
    <row r="74" spans="1:12" ht="16.5" customHeight="1">
      <c r="A74" s="63">
        <v>67</v>
      </c>
      <c r="B74" s="79">
        <v>51104</v>
      </c>
      <c r="C74" s="64" t="s">
        <v>235</v>
      </c>
      <c r="D74" s="65"/>
      <c r="E74" s="65"/>
      <c r="F74" s="65"/>
      <c r="G74" s="65"/>
      <c r="H74" s="65"/>
      <c r="I74" s="65"/>
      <c r="J74" s="65"/>
      <c r="K74" s="65"/>
      <c r="L74" s="65"/>
    </row>
    <row r="75" spans="1:12" ht="16.5" customHeight="1">
      <c r="A75" s="63">
        <v>68</v>
      </c>
      <c r="B75" s="79">
        <v>512</v>
      </c>
      <c r="C75" s="64" t="s">
        <v>236</v>
      </c>
      <c r="D75" s="65"/>
      <c r="E75" s="65"/>
      <c r="F75" s="65"/>
      <c r="G75" s="65"/>
      <c r="H75" s="65"/>
      <c r="I75" s="65"/>
      <c r="J75" s="65"/>
      <c r="K75" s="65"/>
      <c r="L75" s="65"/>
    </row>
    <row r="76" spans="1:12" ht="16.5" customHeight="1">
      <c r="A76" s="63">
        <v>69</v>
      </c>
      <c r="B76" s="79">
        <v>51201</v>
      </c>
      <c r="C76" s="64" t="s">
        <v>237</v>
      </c>
      <c r="D76" s="65"/>
      <c r="E76" s="65"/>
      <c r="F76" s="65"/>
      <c r="G76" s="65"/>
      <c r="H76" s="65"/>
      <c r="I76" s="65"/>
      <c r="J76" s="65"/>
      <c r="K76" s="65"/>
      <c r="L76" s="65"/>
    </row>
    <row r="77" spans="1:12" ht="16.5" customHeight="1">
      <c r="A77" s="63">
        <v>70</v>
      </c>
      <c r="B77" s="79">
        <v>51202</v>
      </c>
      <c r="C77" s="64" t="s">
        <v>238</v>
      </c>
      <c r="D77" s="65"/>
      <c r="E77" s="65"/>
      <c r="F77" s="65"/>
      <c r="G77" s="65"/>
      <c r="H77" s="65"/>
      <c r="I77" s="65"/>
      <c r="J77" s="65"/>
      <c r="K77" s="65"/>
      <c r="L77" s="65"/>
    </row>
    <row r="78" spans="1:12" ht="16.5" customHeight="1">
      <c r="A78" s="63">
        <v>71</v>
      </c>
      <c r="B78" s="79">
        <v>513</v>
      </c>
      <c r="C78" s="64" t="s">
        <v>239</v>
      </c>
      <c r="D78" s="65"/>
      <c r="E78" s="65"/>
      <c r="F78" s="65"/>
      <c r="G78" s="65"/>
      <c r="H78" s="65"/>
      <c r="I78" s="65"/>
      <c r="J78" s="65"/>
      <c r="K78" s="65"/>
      <c r="L78" s="65"/>
    </row>
    <row r="79" spans="1:12" ht="16.5" customHeight="1">
      <c r="A79" s="63">
        <v>72</v>
      </c>
      <c r="B79" s="79">
        <v>51301</v>
      </c>
      <c r="C79" s="64" t="s">
        <v>240</v>
      </c>
      <c r="D79" s="65"/>
      <c r="E79" s="65"/>
      <c r="F79" s="65"/>
      <c r="G79" s="65"/>
      <c r="H79" s="65"/>
      <c r="I79" s="65"/>
      <c r="J79" s="65"/>
      <c r="K79" s="65"/>
      <c r="L79" s="65"/>
    </row>
    <row r="80" spans="1:12" ht="16.5" customHeight="1">
      <c r="A80" s="63">
        <v>73</v>
      </c>
      <c r="B80" s="79">
        <v>51302</v>
      </c>
      <c r="C80" s="64" t="s">
        <v>241</v>
      </c>
      <c r="D80" s="65"/>
      <c r="E80" s="65"/>
      <c r="F80" s="65"/>
      <c r="G80" s="65"/>
      <c r="H80" s="65"/>
      <c r="I80" s="65"/>
      <c r="J80" s="65"/>
      <c r="K80" s="65"/>
      <c r="L80" s="65"/>
    </row>
    <row r="81" spans="1:12" ht="16.5" customHeight="1">
      <c r="A81" s="63">
        <v>74</v>
      </c>
      <c r="B81" s="79">
        <v>51303</v>
      </c>
      <c r="C81" s="64" t="s">
        <v>242</v>
      </c>
      <c r="D81" s="65"/>
      <c r="E81" s="65"/>
      <c r="F81" s="65"/>
      <c r="G81" s="65"/>
      <c r="H81" s="65"/>
      <c r="I81" s="65"/>
      <c r="J81" s="65"/>
      <c r="K81" s="65"/>
      <c r="L81" s="65"/>
    </row>
    <row r="82" spans="1:12" ht="16.5" customHeight="1">
      <c r="A82" s="63">
        <v>75</v>
      </c>
      <c r="B82" s="79">
        <v>51304</v>
      </c>
      <c r="C82" s="64" t="s">
        <v>243</v>
      </c>
      <c r="D82" s="65"/>
      <c r="E82" s="65"/>
      <c r="F82" s="65"/>
      <c r="G82" s="65"/>
      <c r="H82" s="65"/>
      <c r="I82" s="65"/>
      <c r="J82" s="65"/>
      <c r="K82" s="65"/>
      <c r="L82" s="65"/>
    </row>
    <row r="83" spans="1:12" ht="16.5" customHeight="1">
      <c r="A83" s="63">
        <v>76</v>
      </c>
      <c r="B83" s="79">
        <v>51305</v>
      </c>
      <c r="C83" s="64" t="s">
        <v>244</v>
      </c>
      <c r="D83" s="65"/>
      <c r="E83" s="65"/>
      <c r="F83" s="65"/>
      <c r="G83" s="65"/>
      <c r="H83" s="65"/>
      <c r="I83" s="65"/>
      <c r="J83" s="65"/>
      <c r="K83" s="65"/>
      <c r="L83" s="65"/>
    </row>
    <row r="84" spans="1:12" ht="16.5" customHeight="1">
      <c r="A84" s="63">
        <v>77</v>
      </c>
      <c r="B84" s="79">
        <v>51306</v>
      </c>
      <c r="C84" s="64" t="s">
        <v>245</v>
      </c>
      <c r="D84" s="65"/>
      <c r="E84" s="65"/>
      <c r="F84" s="65"/>
      <c r="G84" s="65"/>
      <c r="H84" s="65"/>
      <c r="I84" s="65"/>
      <c r="J84" s="65"/>
      <c r="K84" s="65"/>
      <c r="L84" s="65"/>
    </row>
    <row r="85" spans="1:12" ht="16.5" customHeight="1">
      <c r="A85" s="63">
        <v>78</v>
      </c>
      <c r="B85" s="79">
        <v>514</v>
      </c>
      <c r="C85" s="64" t="s">
        <v>246</v>
      </c>
      <c r="D85" s="65"/>
      <c r="E85" s="65"/>
      <c r="F85" s="65"/>
      <c r="G85" s="65"/>
      <c r="H85" s="65"/>
      <c r="I85" s="65"/>
      <c r="J85" s="65"/>
      <c r="K85" s="65"/>
      <c r="L85" s="65"/>
    </row>
    <row r="86" spans="1:12" ht="16.5" customHeight="1">
      <c r="A86" s="63">
        <v>79</v>
      </c>
      <c r="B86" s="79">
        <v>51401</v>
      </c>
      <c r="C86" s="64" t="s">
        <v>247</v>
      </c>
      <c r="D86" s="65"/>
      <c r="E86" s="65"/>
      <c r="F86" s="65"/>
      <c r="G86" s="65"/>
      <c r="H86" s="65"/>
      <c r="I86" s="65"/>
      <c r="J86" s="65"/>
      <c r="K86" s="65"/>
      <c r="L86" s="65"/>
    </row>
    <row r="87" spans="1:12" ht="16.5" customHeight="1">
      <c r="A87" s="63">
        <v>80</v>
      </c>
      <c r="B87" s="79">
        <v>51402</v>
      </c>
      <c r="C87" s="64" t="s">
        <v>248</v>
      </c>
      <c r="D87" s="65"/>
      <c r="E87" s="65"/>
      <c r="F87" s="65"/>
      <c r="G87" s="65"/>
      <c r="H87" s="65"/>
      <c r="I87" s="65"/>
      <c r="J87" s="65"/>
      <c r="K87" s="65"/>
      <c r="L87" s="65"/>
    </row>
    <row r="88" spans="1:12" ht="16.5" customHeight="1">
      <c r="A88" s="63">
        <v>81</v>
      </c>
      <c r="B88" s="79">
        <v>599</v>
      </c>
      <c r="C88" s="64" t="s">
        <v>249</v>
      </c>
      <c r="D88" s="65"/>
      <c r="E88" s="65"/>
      <c r="F88" s="65"/>
      <c r="G88" s="65"/>
      <c r="H88" s="65"/>
      <c r="I88" s="65"/>
      <c r="J88" s="65"/>
      <c r="K88" s="65"/>
      <c r="L88" s="65"/>
    </row>
    <row r="89" spans="1:12" ht="16.5" customHeight="1">
      <c r="A89" s="63">
        <v>82</v>
      </c>
      <c r="B89" s="79">
        <v>59906</v>
      </c>
      <c r="C89" s="64" t="s">
        <v>250</v>
      </c>
      <c r="D89" s="65"/>
      <c r="E89" s="65"/>
      <c r="F89" s="65"/>
      <c r="G89" s="65"/>
      <c r="H89" s="65"/>
      <c r="I89" s="65"/>
      <c r="J89" s="65"/>
      <c r="K89" s="65"/>
      <c r="L89" s="65"/>
    </row>
    <row r="90" spans="1:12" ht="16.5" customHeight="1">
      <c r="A90" s="63">
        <v>83</v>
      </c>
      <c r="B90" s="79">
        <v>59907</v>
      </c>
      <c r="C90" s="64" t="s">
        <v>251</v>
      </c>
      <c r="D90" s="65"/>
      <c r="E90" s="65"/>
      <c r="F90" s="65"/>
      <c r="G90" s="65"/>
      <c r="H90" s="65"/>
      <c r="I90" s="65"/>
      <c r="J90" s="65"/>
      <c r="K90" s="65"/>
      <c r="L90" s="65"/>
    </row>
    <row r="91" spans="1:12" ht="16.5" customHeight="1">
      <c r="A91" s="63">
        <v>84</v>
      </c>
      <c r="B91" s="79">
        <v>59908</v>
      </c>
      <c r="C91" s="64" t="s">
        <v>252</v>
      </c>
      <c r="D91" s="65"/>
      <c r="E91" s="65"/>
      <c r="F91" s="65"/>
      <c r="G91" s="65"/>
      <c r="H91" s="65"/>
      <c r="I91" s="65"/>
      <c r="J91" s="65"/>
      <c r="K91" s="65"/>
      <c r="L91" s="65"/>
    </row>
    <row r="92" spans="1:12" ht="16.5" customHeight="1">
      <c r="A92" s="63">
        <v>85</v>
      </c>
      <c r="B92" s="79">
        <v>59999</v>
      </c>
      <c r="C92" s="64" t="s">
        <v>249</v>
      </c>
      <c r="D92" s="65"/>
      <c r="E92" s="65"/>
      <c r="F92" s="65"/>
      <c r="G92" s="65"/>
      <c r="H92" s="65"/>
      <c r="I92" s="65"/>
      <c r="J92" s="65"/>
      <c r="K92" s="65"/>
      <c r="L92" s="65"/>
    </row>
  </sheetData>
  <mergeCells count="17">
    <mergeCell ref="G5:G6"/>
    <mergeCell ref="H5:H6"/>
    <mergeCell ref="I5:I6"/>
    <mergeCell ref="J5:J6"/>
    <mergeCell ref="K5:K6"/>
    <mergeCell ref="A2:L2"/>
    <mergeCell ref="A3:H3"/>
    <mergeCell ref="I3:J3"/>
    <mergeCell ref="K3:L3"/>
    <mergeCell ref="A4:A6"/>
    <mergeCell ref="B4:B6"/>
    <mergeCell ref="C4:C6"/>
    <mergeCell ref="D4:F4"/>
    <mergeCell ref="G4:L4"/>
    <mergeCell ref="D5:D6"/>
    <mergeCell ref="L5:L6"/>
    <mergeCell ref="E5:F5"/>
  </mergeCells>
  <phoneticPr fontId="0" type="noConversion"/>
  <printOptions horizontalCentered="1"/>
  <pageMargins left="0" right="0" top="0.74803149606299213" bottom="0.74803149606299213" header="0.31496062992125984" footer="0.31496062992125984"/>
  <pageSetup paperSize="9" scale="75"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workbookViewId="0">
      <pane ySplit="6" topLeftCell="A7" activePane="bottomLeft" state="frozen"/>
      <selection pane="bottomLeft" activeCell="I20" sqref="I20"/>
    </sheetView>
  </sheetViews>
  <sheetFormatPr defaultColWidth="11.83203125" defaultRowHeight="13.5"/>
  <cols>
    <col min="1" max="1" width="9.5" style="31" customWidth="1"/>
    <col min="2" max="2" width="15.1640625" style="31" customWidth="1"/>
    <col min="3" max="3" width="26.33203125" style="31" customWidth="1"/>
    <col min="4" max="6" width="26.1640625" style="31" customWidth="1"/>
    <col min="7" max="16384" width="11.83203125" style="31"/>
  </cols>
  <sheetData>
    <row r="1" spans="1:6">
      <c r="A1" s="34" t="s">
        <v>64</v>
      </c>
      <c r="B1" s="34"/>
      <c r="C1" s="34"/>
      <c r="D1" s="34"/>
      <c r="E1" s="34"/>
      <c r="F1" s="34"/>
    </row>
    <row r="2" spans="1:6" ht="32.25" customHeight="1">
      <c r="A2" s="111" t="s">
        <v>352</v>
      </c>
      <c r="B2" s="111" t="s">
        <v>32</v>
      </c>
      <c r="C2" s="111" t="s">
        <v>32</v>
      </c>
      <c r="D2" s="111" t="s">
        <v>32</v>
      </c>
      <c r="E2" s="111" t="s">
        <v>32</v>
      </c>
      <c r="F2" s="111" t="s">
        <v>32</v>
      </c>
    </row>
    <row r="3" spans="1:6" ht="18" customHeight="1">
      <c r="A3" s="112" t="s">
        <v>355</v>
      </c>
      <c r="B3" s="113" t="s">
        <v>32</v>
      </c>
      <c r="C3" s="113" t="s">
        <v>32</v>
      </c>
      <c r="D3" s="113" t="s">
        <v>32</v>
      </c>
      <c r="E3" s="46" t="s">
        <v>321</v>
      </c>
      <c r="F3" s="46" t="s">
        <v>33</v>
      </c>
    </row>
    <row r="4" spans="1:6" ht="18" customHeight="1">
      <c r="A4" s="107" t="s">
        <v>34</v>
      </c>
      <c r="B4" s="107" t="s">
        <v>51</v>
      </c>
      <c r="C4" s="107" t="s">
        <v>32</v>
      </c>
      <c r="D4" s="107" t="s">
        <v>9</v>
      </c>
      <c r="E4" s="107" t="s">
        <v>53</v>
      </c>
      <c r="F4" s="107" t="s">
        <v>54</v>
      </c>
    </row>
    <row r="5" spans="1:6" ht="18" customHeight="1">
      <c r="A5" s="107" t="s">
        <v>48</v>
      </c>
      <c r="B5" s="32" t="s">
        <v>38</v>
      </c>
      <c r="C5" s="32" t="s">
        <v>39</v>
      </c>
      <c r="D5" s="107" t="s">
        <v>32</v>
      </c>
      <c r="E5" s="107" t="s">
        <v>32</v>
      </c>
      <c r="F5" s="107" t="s">
        <v>32</v>
      </c>
    </row>
    <row r="6" spans="1:6" ht="18" customHeight="1">
      <c r="A6" s="32" t="s">
        <v>48</v>
      </c>
      <c r="B6" s="32">
        <v>1</v>
      </c>
      <c r="C6" s="32">
        <v>2</v>
      </c>
      <c r="D6" s="32">
        <v>3</v>
      </c>
      <c r="E6" s="32">
        <v>4</v>
      </c>
      <c r="F6" s="32">
        <v>5</v>
      </c>
    </row>
    <row r="7" spans="1:6" ht="16.5" customHeight="1">
      <c r="A7" s="36">
        <v>1</v>
      </c>
      <c r="B7" s="35"/>
      <c r="C7" s="36" t="s">
        <v>9</v>
      </c>
      <c r="D7" s="72">
        <v>0</v>
      </c>
      <c r="E7" s="71">
        <v>0</v>
      </c>
      <c r="F7" s="72">
        <v>0</v>
      </c>
    </row>
    <row r="8" spans="1:6" ht="16.5" customHeight="1">
      <c r="A8" s="36">
        <v>2</v>
      </c>
      <c r="B8" s="77">
        <v>212</v>
      </c>
      <c r="C8" s="78" t="s">
        <v>164</v>
      </c>
      <c r="D8" s="72"/>
      <c r="E8" s="71"/>
      <c r="F8" s="72"/>
    </row>
    <row r="9" spans="1:6" ht="16.5" customHeight="1">
      <c r="A9" s="36">
        <v>3</v>
      </c>
      <c r="B9" s="77">
        <v>21208</v>
      </c>
      <c r="C9" s="78" t="s">
        <v>165</v>
      </c>
      <c r="D9" s="72"/>
      <c r="E9" s="71"/>
      <c r="F9" s="72"/>
    </row>
    <row r="10" spans="1:6" ht="16.5" customHeight="1">
      <c r="A10" s="36">
        <v>4</v>
      </c>
      <c r="B10" s="77">
        <v>2120802</v>
      </c>
      <c r="C10" s="78" t="s">
        <v>166</v>
      </c>
      <c r="D10" s="72"/>
      <c r="E10" s="71"/>
      <c r="F10" s="72"/>
    </row>
    <row r="11" spans="1:6" ht="16.5" customHeight="1">
      <c r="A11" s="36">
        <v>5</v>
      </c>
      <c r="B11" s="77">
        <v>2120803</v>
      </c>
      <c r="C11" s="78" t="s">
        <v>167</v>
      </c>
      <c r="D11" s="72"/>
      <c r="E11" s="71"/>
      <c r="F11" s="72"/>
    </row>
    <row r="12" spans="1:6" ht="16.5" customHeight="1">
      <c r="A12" s="36">
        <v>6</v>
      </c>
      <c r="B12" s="77">
        <v>2120804</v>
      </c>
      <c r="C12" s="78" t="s">
        <v>168</v>
      </c>
      <c r="D12" s="72"/>
      <c r="E12" s="71"/>
      <c r="F12" s="72"/>
    </row>
    <row r="13" spans="1:6" ht="16.5" customHeight="1">
      <c r="A13" s="36">
        <v>7</v>
      </c>
      <c r="B13" s="35"/>
      <c r="C13" s="35"/>
      <c r="D13" s="35"/>
      <c r="E13" s="35"/>
      <c r="F13" s="35"/>
    </row>
    <row r="14" spans="1:6" ht="16.5" customHeight="1">
      <c r="A14" s="36">
        <v>8</v>
      </c>
      <c r="B14" s="35"/>
      <c r="C14" s="35"/>
      <c r="D14" s="35"/>
      <c r="E14" s="35"/>
      <c r="F14" s="35"/>
    </row>
    <row r="15" spans="1:6" ht="16.5" customHeight="1">
      <c r="A15" s="36">
        <v>9</v>
      </c>
      <c r="B15" s="35"/>
      <c r="C15" s="35"/>
      <c r="D15" s="35"/>
      <c r="E15" s="35"/>
      <c r="F15" s="35"/>
    </row>
    <row r="16" spans="1:6" ht="16.5" customHeight="1">
      <c r="A16" s="36">
        <v>10</v>
      </c>
      <c r="B16" s="35"/>
      <c r="C16" s="35"/>
      <c r="D16" s="35"/>
      <c r="E16" s="35"/>
      <c r="F16" s="35"/>
    </row>
    <row r="17" spans="1:6" ht="16.5" customHeight="1">
      <c r="A17" s="36">
        <v>11</v>
      </c>
      <c r="B17" s="35"/>
      <c r="C17" s="35"/>
      <c r="D17" s="35"/>
      <c r="E17" s="35"/>
      <c r="F17" s="35"/>
    </row>
    <row r="18" spans="1:6" ht="16.5" customHeight="1">
      <c r="A18" s="36">
        <v>12</v>
      </c>
      <c r="B18" s="35"/>
      <c r="C18" s="35"/>
      <c r="D18" s="35"/>
      <c r="E18" s="35"/>
      <c r="F18" s="35"/>
    </row>
    <row r="19" spans="1:6" ht="16.5" customHeight="1">
      <c r="A19" s="36">
        <v>13</v>
      </c>
      <c r="B19" s="35"/>
      <c r="C19" s="35"/>
      <c r="D19" s="35"/>
      <c r="E19" s="35"/>
      <c r="F19" s="35"/>
    </row>
  </sheetData>
  <mergeCells count="7">
    <mergeCell ref="A2:F2"/>
    <mergeCell ref="A3:D3"/>
    <mergeCell ref="A4:A5"/>
    <mergeCell ref="B4:C4"/>
    <mergeCell ref="D4:D5"/>
    <mergeCell ref="E4:E5"/>
    <mergeCell ref="F4:F5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8</vt:i4>
      </vt:variant>
    </vt:vector>
  </HeadingPairs>
  <TitlesOfParts>
    <vt:vector size="21" baseType="lpstr">
      <vt:lpstr>附件1</vt:lpstr>
      <vt:lpstr>1_单位收支总表</vt:lpstr>
      <vt:lpstr>2-单位预算收入总表</vt:lpstr>
      <vt:lpstr>3-单位支出总表</vt:lpstr>
      <vt:lpstr>4_财政拨款收支总表</vt:lpstr>
      <vt:lpstr>5-一般公共预算支出表</vt:lpstr>
      <vt:lpstr>6-一般公共预算基本支出（部门经济分类） </vt:lpstr>
      <vt:lpstr>7-一般公共预算基本支出（政府经济分类）</vt:lpstr>
      <vt:lpstr>8-政府性基金财政拨款支出</vt:lpstr>
      <vt:lpstr>9-国有资本经营预算拨款支出</vt:lpstr>
      <vt:lpstr>10-财政拨款“三公”经费支出</vt:lpstr>
      <vt:lpstr>附件3-采购预算表</vt:lpstr>
      <vt:lpstr>附件4-政府购买服务</vt:lpstr>
      <vt:lpstr>'10-财政拨款“三公”经费支出'!Print_Area</vt:lpstr>
      <vt:lpstr>'2-单位预算收入总表'!Print_Area</vt:lpstr>
      <vt:lpstr>'3-单位支出总表'!Print_Area</vt:lpstr>
      <vt:lpstr>'5-一般公共预算支出表'!Print_Area</vt:lpstr>
      <vt:lpstr>'6-一般公共预算基本支出（部门经济分类） '!Print_Area</vt:lpstr>
      <vt:lpstr>'7-一般公共预算基本支出（政府经济分类）'!Print_Area</vt:lpstr>
      <vt:lpstr>'8-政府性基金财政拨款支出'!Print_Area</vt:lpstr>
      <vt:lpstr>'9-国有资本经营预算拨款支出'!Print_Area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2023-09-15T05:03:36Z</cp:lastPrinted>
  <dcterms:created xsi:type="dcterms:W3CDTF">2014-02-24T07:24:12Z</dcterms:created>
  <dcterms:modified xsi:type="dcterms:W3CDTF">2023-01-31T06:34:03Z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265216</vt:i4>
  </property>
</Properties>
</file>