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52" firstSheet="7" activeTab="12"/>
  </bookViews>
  <sheets>
    <sheet name="附件1" sheetId="18" r:id="rId1"/>
    <sheet name="1_部门收支总表" sheetId="1" r:id="rId2"/>
    <sheet name="2-部门预算收入总表" sheetId="31" r:id="rId3"/>
    <sheet name="3-部门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3-采购预算表" sheetId="40" r:id="rId12"/>
    <sheet name="附件4政府购买服务" sheetId="41" r:id="rId13"/>
  </sheets>
  <definedNames>
    <definedName name="_xlnm._FilterDatabase" localSheetId="11" hidden="1">'附件3-采购预算表'!$A$1:$AS$10</definedName>
    <definedName name="_xlnm.Print_Area" localSheetId="10">'10-财政拨款“三公”经费支出'!$A$1:$F$14</definedName>
    <definedName name="_xlnm.Print_Area" localSheetId="2">'2-部门预算收入总表'!$A$1:$M$13</definedName>
    <definedName name="_xlnm.Print_Area" localSheetId="3">'3-部门支出总表'!$A$1:$I$15</definedName>
    <definedName name="_xlnm.Print_Area" localSheetId="5">'5-一般公共预算支出表'!$A$1:$H$13</definedName>
    <definedName name="_xlnm.Print_Area" localSheetId="6">'6-一般公共预算基本支出（部门经济分类） '!$A$1:$L$38</definedName>
    <definedName name="_xlnm.Print_Area" localSheetId="7">'7-一般公共预算基本支出（政府经济分类）'!$A$1:$L$37</definedName>
    <definedName name="_xlnm.Print_Area" localSheetId="8">'8-政府性基金财政拨款支出'!$A$1:$F$19</definedName>
    <definedName name="_xlnm.Print_Area" localSheetId="9">'9-国有资本经营预算拨款支出'!$A$1:$F$13</definedName>
    <definedName name="_xlnm.Print_Area">#N/A</definedName>
    <definedName name="_xlnm.Print_Titles">#N/A</definedName>
    <definedName name="_xlnm.Print_Titles" localSheetId="11">'附件3-采购预算表'!$G:$G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<sst xmlns="http://schemas.openxmlformats.org/spreadsheetml/2006/main" count="984" uniqueCount="405">
  <si>
    <t>附件1：</t>
  </si>
  <si>
    <t xml:space="preserve"> 大信街道 2023年部门预算表</t>
  </si>
  <si>
    <t>一、</t>
  </si>
  <si>
    <t>2023年部门预算收支总表</t>
  </si>
  <si>
    <t>二、</t>
  </si>
  <si>
    <t>2023年部门预算收入总表</t>
  </si>
  <si>
    <t>三、</t>
  </si>
  <si>
    <t>2023年部门预算支出总表</t>
  </si>
  <si>
    <t>四、</t>
  </si>
  <si>
    <t>2023年部门预算财政拨款收支总表</t>
  </si>
  <si>
    <t>五、</t>
  </si>
  <si>
    <t>2023年部门预算一般公共预算财政拨款支出表</t>
  </si>
  <si>
    <t>六、</t>
  </si>
  <si>
    <t>2023年部门预算一般公共预算财政拨款基本支出表
（部门经济分类）</t>
  </si>
  <si>
    <t>七、</t>
  </si>
  <si>
    <t>2023年部门预算一般公共预算财政拨款基本支出表
（政府经济分类）</t>
  </si>
  <si>
    <t>八、</t>
  </si>
  <si>
    <t>2023年部门预算政府性基金预算财政拨款支出表</t>
  </si>
  <si>
    <t>九、</t>
  </si>
  <si>
    <t>2023年部门预算国有资本经营预算财政拨款支出表</t>
  </si>
  <si>
    <t>十、</t>
  </si>
  <si>
    <t>2023年部门预算财政拨款“三公”经费支出表</t>
  </si>
  <si>
    <t>表1：</t>
  </si>
  <si>
    <t>部门：即墨区大信街道办事处</t>
  </si>
  <si>
    <t>预算年度：2023</t>
  </si>
  <si>
    <t>金额单位：万元</t>
  </si>
  <si>
    <t>收    入</t>
  </si>
  <si>
    <t>支    出</t>
  </si>
  <si>
    <t>项    目</t>
  </si>
  <si>
    <t>2023年预算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</si>
  <si>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</si>
  <si>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</si>
  <si>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</si>
  <si>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</si>
  <si>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</si>
  <si>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</si>
  <si>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四、财政专户管理资金收入</t>
  </si>
  <si>
    <t xml:space="preserve">  其他运转类调度款</t>
  </si>
  <si>
    <t>五、事业收入</t>
  </si>
  <si>
    <t xml:space="preserve">    </t>
  </si>
  <si>
    <t>六、事业单位经营收入</t>
  </si>
  <si>
    <t>七、上级补助收入</t>
  </si>
  <si>
    <t>八、附属单位上缴收入</t>
  </si>
  <si>
    <t>九、其他收入</t>
  </si>
  <si>
    <t>四、特定目标类</t>
  </si>
  <si>
    <t>落实公办幼儿园非公办幼师待遇</t>
  </si>
  <si>
    <t>本  年  收  入  合  计</t>
  </si>
  <si>
    <t>本  年  支  出  合  计</t>
  </si>
  <si>
    <t>表2：</t>
  </si>
  <si>
    <t/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</si>
  <si>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</si>
  <si>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</si>
  <si>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</si>
  <si>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</si>
  <si>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</si>
  <si>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</si>
  <si>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</si>
  <si>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</si>
  <si>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</si>
  <si>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</si>
  <si>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</si>
  <si>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</si>
  <si>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</si>
  <si>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</si>
  <si>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</si>
  <si>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</si>
  <si>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</si>
  <si>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</si>
  <si>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</si>
  <si>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</si>
  <si>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</si>
  <si>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</si>
  <si>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</si>
  <si>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</si>
  <si>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</si>
  <si>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</si>
  <si>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</si>
  <si>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</si>
  <si>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</si>
  <si>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</si>
  <si>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</si>
  <si>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</si>
  <si>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</si>
  <si>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</si>
  <si>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</si>
  <si>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</si>
  <si>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</si>
  <si>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</si>
  <si>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</si>
  <si>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</si>
  <si>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</si>
  <si>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</si>
  <si>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表3：</t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</si>
  <si>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</si>
  <si>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</si>
  <si>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</si>
  <si>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</si>
  <si>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</si>
  <si>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</si>
  <si>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</si>
  <si>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表4：</t>
  </si>
  <si>
    <t>表5：</t>
  </si>
  <si>
    <t>人员经费</t>
  </si>
  <si>
    <t>公用经费</t>
  </si>
  <si>
    <t>表6：</t>
  </si>
  <si>
    <t>2023年部门预算一般公共预算财政拨款基本支出表（部门经济分类）</t>
  </si>
  <si>
    <t>支出项目</t>
  </si>
  <si>
    <t>资金性质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</si>
  <si>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</si>
  <si>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</si>
  <si>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</si>
  <si>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</si>
  <si>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</si>
  <si>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</si>
  <si>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</si>
  <si>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</si>
  <si>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</si>
  <si>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</si>
  <si>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</si>
  <si>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</si>
  <si>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</si>
  <si>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</si>
  <si>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</si>
  <si>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</si>
  <si>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</si>
  <si>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</si>
  <si>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</si>
  <si>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</si>
  <si>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</si>
  <si>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</si>
  <si>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</si>
  <si>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</si>
  <si>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</si>
  <si>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商品和服务支出</t>
  </si>
  <si>
    <t>290.58</t>
  </si>
  <si>
    <t>办公费</t>
  </si>
  <si>
    <t>公务用车运行维护费</t>
  </si>
  <si>
    <t>其他交通费用</t>
  </si>
  <si>
    <t>对个人和家庭的补助</t>
  </si>
  <si>
    <t>其他对个人和家庭的补助</t>
  </si>
  <si>
    <t>表7：</t>
  </si>
  <si>
    <t>2023年部门预算一般公共预算财政拨款基本支出表（政府经济分类）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</si>
  <si>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</si>
  <si>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</si>
  <si>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</si>
  <si>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</si>
  <si>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</si>
  <si>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</si>
  <si>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</si>
  <si>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</si>
  <si>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其他工资福利支出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</si>
  <si>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</si>
  <si>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</si>
  <si>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</si>
  <si>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</si>
  <si>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</si>
  <si>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</si>
  <si>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</si>
  <si>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</si>
  <si>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</si>
  <si>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</si>
  <si>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</si>
  <si>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</si>
  <si>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</si>
  <si>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</si>
  <si>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</si>
  <si>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</si>
  <si>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</si>
  <si>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</si>
  <si>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</si>
  <si>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</si>
  <si>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</si>
  <si>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</si>
  <si>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维修（护）费</t>
  </si>
  <si>
    <t>50299</t>
  </si>
  <si>
    <t>其他商品和服务支出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</si>
  <si>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</si>
  <si>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</si>
  <si>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</si>
  <si>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</si>
  <si>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</si>
  <si>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</si>
  <si>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</si>
  <si>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</si>
  <si>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</si>
  <si>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</si>
  <si>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</si>
  <si>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</si>
  <si>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</si>
  <si>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</si>
  <si>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</si>
  <si>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</si>
  <si>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</si>
  <si>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</si>
  <si>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</si>
  <si>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</si>
  <si>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</si>
  <si>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</si>
  <si>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</si>
  <si>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</si>
  <si>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</si>
  <si>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</si>
  <si>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</si>
  <si>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</si>
  <si>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</si>
  <si>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</si>
  <si>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</si>
  <si>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</si>
  <si>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</si>
  <si>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</si>
  <si>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</si>
  <si>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</si>
  <si>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</si>
  <si>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</si>
  <si>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</si>
  <si>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</si>
  <si>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</si>
  <si>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</si>
  <si>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</si>
  <si>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</si>
  <si>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</si>
  <si>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</si>
  <si>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</si>
  <si>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</si>
  <si>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</si>
  <si>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对企业资本性支出（一）</t>
  </si>
  <si>
    <t>50804</t>
  </si>
  <si>
    <t>对企业资本性支出（二）</t>
  </si>
  <si>
    <t>50805</t>
  </si>
  <si>
    <t>政府投资基金股权投资</t>
  </si>
  <si>
    <t>50899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</si>
  <si>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</si>
  <si>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</si>
  <si>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</si>
  <si>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</si>
  <si>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</si>
  <si>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</si>
  <si>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</si>
  <si>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</si>
  <si>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</si>
  <si>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</si>
  <si>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</si>
  <si>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</si>
  <si>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</si>
  <si>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</si>
  <si>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</si>
  <si>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</si>
  <si>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</si>
  <si>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</si>
  <si>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</si>
  <si>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</si>
  <si>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</si>
  <si>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</si>
  <si>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</si>
  <si>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</si>
  <si>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</si>
  <si>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</si>
  <si>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</si>
  <si>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</si>
  <si>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</si>
  <si>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</si>
  <si>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</si>
  <si>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</si>
  <si>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</si>
  <si>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</si>
  <si>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</si>
  <si>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</si>
  <si>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</si>
  <si>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</si>
  <si>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</si>
  <si>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</si>
  <si>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</si>
  <si>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</si>
  <si>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</si>
  <si>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</si>
  <si>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</si>
  <si>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</si>
  <si>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</si>
  <si>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</si>
  <si>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</si>
  <si>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</si>
  <si>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</si>
  <si>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</si>
  <si>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</si>
  <si>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</si>
  <si>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</si>
  <si>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</si>
  <si>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</si>
  <si>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</si>
  <si>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</si>
  <si>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</si>
  <si>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</si>
  <si>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</si>
  <si>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</si>
  <si>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</si>
  <si>
    <t>表8：</t>
  </si>
  <si>
    <t>表9：</t>
  </si>
  <si>
    <t>表10：</t>
  </si>
  <si>
    <t>项目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</si>
  <si>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</si>
  <si>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</si>
  <si>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</si>
  <si>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</si>
  <si>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</si>
  <si>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</si>
  <si>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</si>
  <si>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</si>
  <si>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</si>
  <si>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5.本部门“三公”经费增减变化情况、主要原因及其他需要说明的事项：</t>
  </si>
  <si>
    <t>附件3：</t>
  </si>
  <si>
    <t>2023年政府采购预算表</t>
  </si>
  <si>
    <t>预算年度：2022</t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</si>
  <si>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</si>
  <si>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</si>
  <si>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</si>
  <si>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</si>
  <si>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</si>
  <si>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</si>
  <si>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</si>
  <si>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</si>
  <si>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</si>
  <si>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</si>
  <si>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</si>
  <si>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</si>
  <si>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</si>
  <si>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</si>
  <si>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</si>
  <si>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</si>
  <si>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</si>
  <si>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</si>
  <si>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</si>
  <si>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</si>
  <si>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</si>
  <si>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</si>
  <si>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</si>
  <si>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</si>
  <si>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</si>
  <si>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</si>
  <si>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</si>
  <si>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</si>
  <si>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</si>
  <si>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</si>
  <si>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</si>
  <si>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</si>
  <si>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</si>
  <si>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</si>
  <si>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</si>
  <si>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</si>
  <si>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</si>
  <si>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</si>
  <si>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</si>
  <si>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</si>
  <si>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</si>
  <si>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</si>
  <si>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</si>
  <si>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</si>
  <si>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</si>
  <si>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</si>
  <si>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</si>
  <si>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</si>
  <si>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</si>
  <si>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</si>
  <si>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</si>
  <si>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</si>
  <si>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</si>
  <si>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</si>
  <si>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</si>
  <si>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</si>
  <si>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</si>
  <si>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</si>
  <si>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</si>
  <si>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</si>
  <si>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青岛市即墨区大信街道办事处本级</t>
  </si>
  <si>
    <t>公用经费-分项定额</t>
  </si>
  <si>
    <r>
      <rPr>
        <sz val="11"/>
        <color rgb="FF000000"/>
        <rFont val="Calibri"/>
        <charset val="134"/>
      </rPr>
      <t>37021523EBE691A61D541</t>
    </r>
    <r>
      <rPr>
        <sz val="11"/>
        <color rgb="FF000000"/>
        <rFont val="宋体"/>
        <charset val="134"/>
      </rPr>
      <t>、公用经费-分项定额、</t>
    </r>
    <r>
      <rPr>
        <sz val="11"/>
        <color rgb="FF000000"/>
        <rFont val="Calibri"/>
        <charset val="134"/>
      </rPr>
      <t>2010301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30231</t>
    </r>
  </si>
  <si>
    <t>公务用车运行维护费(行政参公单位)</t>
  </si>
  <si>
    <t>本级财力年初安排</t>
  </si>
  <si>
    <r>
      <rPr>
        <sz val="11"/>
        <color rgb="FF000000"/>
        <rFont val="Calibri"/>
        <charset val="134"/>
      </rPr>
      <t>C23120302</t>
    </r>
    <r>
      <rPr>
        <sz val="11"/>
        <color rgb="FF000000"/>
        <rFont val="宋体"/>
        <charset val="134"/>
      </rPr>
      <t>、车辆加油服务</t>
    </r>
  </si>
  <si>
    <t>服务</t>
  </si>
  <si>
    <t>无</t>
  </si>
  <si>
    <t>燃油</t>
  </si>
  <si>
    <t>万元</t>
  </si>
  <si>
    <t>1</t>
  </si>
  <si>
    <t>其他</t>
  </si>
  <si>
    <r>
      <rPr>
        <sz val="11"/>
        <color rgb="FF000000"/>
        <rFont val="Calibri"/>
        <charset val="134"/>
      </rPr>
      <t>C18040102</t>
    </r>
    <r>
      <rPr>
        <sz val="11"/>
        <color rgb="FF000000"/>
        <rFont val="宋体"/>
        <charset val="134"/>
      </rPr>
      <t>、保险服务</t>
    </r>
  </si>
  <si>
    <t>C23120301、车辆维修和保养服务</t>
  </si>
  <si>
    <t>面向中小企业采购预留</t>
  </si>
  <si>
    <t>附件4：</t>
  </si>
  <si>
    <t>2023年政府购买服务预算表</t>
  </si>
  <si>
    <t>项目名称</t>
  </si>
  <si>
    <t>购买服务内容</t>
  </si>
  <si>
    <t>政府购买服务目录编码及名称</t>
  </si>
  <si>
    <t>支出管理方式</t>
  </si>
  <si>
    <t>是否包含政府采购</t>
  </si>
  <si>
    <t>购买数量</t>
  </si>
  <si>
    <t>购买金额</t>
  </si>
  <si>
    <t>即墨区大信街道办事处</t>
  </si>
  <si>
    <t>车辆加油服务</t>
  </si>
  <si>
    <r>
      <rPr>
        <sz val="10"/>
        <color indexed="0"/>
        <rFont val="宋体"/>
        <charset val="134"/>
        <scheme val="minor"/>
      </rPr>
      <t>[B1102]</t>
    </r>
    <r>
      <rPr>
        <sz val="11"/>
        <color rgb="FF000000"/>
        <rFont val="宋体"/>
        <charset val="134"/>
      </rPr>
      <t>车辆加油服务</t>
    </r>
  </si>
  <si>
    <t>一般公共预算资金</t>
  </si>
  <si>
    <t>是</t>
  </si>
  <si>
    <t>机动车保险服务</t>
  </si>
  <si>
    <t>[B1103]车辆保险服务</t>
  </si>
  <si>
    <t>车辆维修和保养服务</t>
  </si>
  <si>
    <t>[B1101]维修保养服务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</si>
</sst>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#,##0.00_);[Red]\(#,##0.00\)"/>
    <numFmt numFmtId="183" formatCode="00"/>
    <numFmt numFmtId="184" formatCode="0.00_ "/>
  </numFmts>
  <fonts count="47">
    <font>
      <sz val="9"/>
      <name val="宋体"/>
      <charset val="134"/>
    </font>
    <font>
      <sz val="10"/>
      <name val="宋体"/>
      <charset val="134"/>
      <scheme val="minor"/>
    </font>
    <font>
      <sz val="10"/>
      <color indexed="0"/>
      <name val="宋体"/>
      <charset val="134"/>
      <scheme val="minor"/>
    </font>
    <font>
      <sz val="14"/>
      <name val="黑体"/>
      <charset val="134"/>
    </font>
    <font>
      <b/>
      <sz val="2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8"/>
      <color rgb="FF000000"/>
      <name val="宋体"/>
      <charset val="134"/>
      <scheme val="minor"/>
    </font>
    <font>
      <sz val="10"/>
      <color indexed="0"/>
      <name val="Calibri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</font>
    <font>
      <u/>
      <sz val="30"/>
      <name val="宋体"/>
      <charset val="134"/>
    </font>
    <font>
      <sz val="18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1" fillId="0" borderId="0"/>
    <xf numFmtId="0" fontId="40" fillId="1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0" borderId="0"/>
    <xf numFmtId="0" fontId="40" fillId="2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6" fontId="43" fillId="0" borderId="0" applyFont="0" applyFill="0" applyBorder="0" applyAlignment="0" applyProtection="0">
      <alignment vertical="center"/>
    </xf>
    <xf numFmtId="177" fontId="4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" fillId="0" borderId="0">
      <alignment horizontal="left"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4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9" fillId="0" borderId="0">
      <alignment horizontal="left"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178" fontId="43" fillId="0" borderId="0" applyFont="0" applyFill="0" applyBorder="0" applyAlignment="0" applyProtection="0">
      <alignment vertical="center"/>
    </xf>
    <xf numFmtId="179" fontId="43" fillId="0" borderId="0" applyFont="0" applyFill="0" applyBorder="0" applyAlignment="0" applyProtection="0">
      <alignment vertical="center"/>
    </xf>
    <xf numFmtId="180" fontId="43" fillId="0" borderId="0" applyFont="0" applyFill="0" applyBorder="0" applyAlignment="0" applyProtection="0">
      <alignment vertical="center"/>
    </xf>
    <xf numFmtId="181" fontId="4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40" fontId="43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>
      <alignment vertical="center"/>
    </xf>
    <xf numFmtId="0" fontId="46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94" applyFont="1" applyFill="1" applyAlignment="1">
      <alignment horizontal="left" vertical="center"/>
    </xf>
    <xf numFmtId="0" fontId="1" fillId="0" borderId="0" xfId="94" applyFont="1" applyFill="1" applyAlignment="1">
      <alignment horizontal="left" vertical="center" wrapText="1"/>
    </xf>
    <xf numFmtId="0" fontId="2" fillId="0" borderId="0" xfId="94" applyFont="1" applyFill="1" applyAlignment="1">
      <alignment horizontal="center" vertical="top"/>
    </xf>
    <xf numFmtId="0" fontId="2" fillId="0" borderId="0" xfId="94" applyFont="1" applyFill="1" applyAlignment="1">
      <alignment horizontal="left" vertical="top"/>
    </xf>
    <xf numFmtId="0" fontId="2" fillId="0" borderId="0" xfId="94" applyFont="1" applyFill="1" applyAlignment="1">
      <alignment horizontal="right" vertical="top"/>
    </xf>
    <xf numFmtId="0" fontId="3" fillId="0" borderId="0" xfId="94" applyFont="1" applyFill="1" applyAlignment="1">
      <alignment horizontal="left" vertical="top"/>
    </xf>
    <xf numFmtId="0" fontId="4" fillId="0" borderId="0" xfId="94" applyFont="1" applyFill="1" applyAlignment="1">
      <alignment horizontal="center" vertical="center"/>
    </xf>
    <xf numFmtId="0" fontId="5" fillId="0" borderId="0" xfId="94" applyFont="1" applyFill="1" applyAlignment="1">
      <alignment horizontal="left" vertical="center"/>
    </xf>
    <xf numFmtId="0" fontId="5" fillId="0" borderId="0" xfId="94" applyFont="1" applyFill="1" applyAlignment="1">
      <alignment horizontal="center" vertical="center"/>
    </xf>
    <xf numFmtId="0" fontId="5" fillId="0" borderId="0" xfId="94" applyFont="1" applyFill="1" applyAlignment="1">
      <alignment horizontal="right" vertical="center"/>
    </xf>
    <xf numFmtId="0" fontId="5" fillId="0" borderId="1" xfId="94" applyFont="1" applyFill="1" applyBorder="1" applyAlignment="1">
      <alignment horizontal="center" vertical="center" wrapText="1"/>
    </xf>
    <xf numFmtId="0" fontId="5" fillId="0" borderId="1" xfId="94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left" vertical="center" wrapText="1"/>
    </xf>
    <xf numFmtId="0" fontId="2" fillId="0" borderId="1" xfId="94" applyFont="1" applyFill="1" applyBorder="1" applyAlignment="1">
      <alignment horizontal="right" vertical="center" wrapText="1"/>
    </xf>
    <xf numFmtId="0" fontId="1" fillId="0" borderId="0" xfId="94" applyFont="1" applyAlignment="1">
      <alignment horizontal="left" vertical="center" wrapText="1"/>
    </xf>
    <xf numFmtId="0" fontId="1" fillId="0" borderId="0" xfId="94" applyFont="1">
      <alignment horizontal="left" vertical="center"/>
    </xf>
    <xf numFmtId="0" fontId="2" fillId="0" borderId="0" xfId="94" applyFont="1" applyAlignment="1">
      <alignment horizontal="right" vertical="top"/>
    </xf>
    <xf numFmtId="0" fontId="5" fillId="0" borderId="0" xfId="94" applyFont="1" applyAlignment="1">
      <alignment horizontal="left" vertical="center"/>
    </xf>
    <xf numFmtId="0" fontId="4" fillId="0" borderId="0" xfId="94" applyFont="1" applyAlignment="1">
      <alignment horizontal="center" vertical="center"/>
    </xf>
    <xf numFmtId="0" fontId="5" fillId="0" borderId="0" xfId="94" applyFont="1">
      <alignment horizontal="left" vertical="center"/>
    </xf>
    <xf numFmtId="0" fontId="5" fillId="0" borderId="0" xfId="94" applyFont="1" applyAlignment="1">
      <alignment horizontal="center" vertical="center"/>
    </xf>
    <xf numFmtId="0" fontId="5" fillId="0" borderId="1" xfId="94" applyFont="1" applyBorder="1" applyAlignment="1">
      <alignment horizontal="center" vertical="center" wrapText="1"/>
    </xf>
    <xf numFmtId="0" fontId="1" fillId="0" borderId="1" xfId="94" applyFont="1" applyBorder="1" applyAlignment="1">
      <alignment horizontal="center" vertical="center"/>
    </xf>
    <xf numFmtId="0" fontId="1" fillId="0" borderId="1" xfId="94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5" fillId="0" borderId="2" xfId="94" applyFont="1" applyBorder="1" applyAlignment="1">
      <alignment horizontal="center" vertical="center" wrapText="1"/>
    </xf>
    <xf numFmtId="0" fontId="5" fillId="0" borderId="3" xfId="94" applyFont="1" applyBorder="1" applyAlignment="1">
      <alignment horizontal="center" vertical="center" wrapText="1"/>
    </xf>
    <xf numFmtId="0" fontId="1" fillId="0" borderId="1" xfId="94" applyFont="1" applyBorder="1">
      <alignment horizontal="left" vertical="center"/>
    </xf>
    <xf numFmtId="0" fontId="5" fillId="0" borderId="0" xfId="94" applyFont="1" applyAlignment="1">
      <alignment horizontal="right" vertical="center"/>
    </xf>
    <xf numFmtId="0" fontId="2" fillId="0" borderId="1" xfId="94" applyFont="1" applyBorder="1" applyAlignment="1">
      <alignment horizontal="right" vertical="center"/>
    </xf>
    <xf numFmtId="0" fontId="2" fillId="0" borderId="1" xfId="94" applyFont="1" applyBorder="1" applyAlignment="1">
      <alignment horizontal="right" vertical="top"/>
    </xf>
    <xf numFmtId="0" fontId="1" fillId="0" borderId="0" xfId="94" applyFont="1" applyFill="1">
      <alignment horizontal="left" vertical="center"/>
    </xf>
    <xf numFmtId="0" fontId="9" fillId="0" borderId="0" xfId="94" applyFont="1" applyAlignment="1">
      <alignment horizontal="left" vertical="center" wrapText="1"/>
    </xf>
    <xf numFmtId="0" fontId="9" fillId="0" borderId="0" xfId="94" applyFont="1">
      <alignment horizontal="left" vertical="center"/>
    </xf>
    <xf numFmtId="0" fontId="5" fillId="0" borderId="1" xfId="94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93" applyFont="1" applyAlignment="1">
      <alignment horizontal="left" vertical="center" wrapText="1"/>
    </xf>
    <xf numFmtId="0" fontId="9" fillId="0" borderId="0" xfId="79" applyFont="1" applyBorder="1">
      <alignment horizontal="left" vertical="center"/>
    </xf>
    <xf numFmtId="0" fontId="6" fillId="0" borderId="0" xfId="79" applyFont="1" applyBorder="1" applyAlignment="1">
      <alignment horizontal="right" vertical="top"/>
    </xf>
    <xf numFmtId="0" fontId="1" fillId="0" borderId="0" xfId="79" applyFont="1" applyBorder="1">
      <alignment horizontal="left" vertical="center"/>
    </xf>
    <xf numFmtId="0" fontId="11" fillId="0" borderId="0" xfId="79" applyFont="1" applyBorder="1" applyAlignment="1">
      <alignment horizontal="center" vertical="center"/>
    </xf>
    <xf numFmtId="0" fontId="5" fillId="0" borderId="0" xfId="79" applyFont="1" applyBorder="1" applyAlignment="1">
      <alignment horizontal="left" vertical="center"/>
    </xf>
    <xf numFmtId="0" fontId="5" fillId="0" borderId="0" xfId="79" applyFont="1" applyBorder="1" applyAlignment="1">
      <alignment horizontal="center" vertical="center"/>
    </xf>
    <xf numFmtId="0" fontId="5" fillId="0" borderId="1" xfId="79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/>
    </xf>
    <xf numFmtId="0" fontId="12" fillId="0" borderId="1" xfId="79" applyFont="1" applyBorder="1" applyAlignment="1">
      <alignment horizontal="center" vertical="top"/>
    </xf>
    <xf numFmtId="0" fontId="9" fillId="0" borderId="1" xfId="79" applyFont="1" applyBorder="1">
      <alignment horizontal="left" vertical="center"/>
    </xf>
    <xf numFmtId="0" fontId="6" fillId="0" borderId="1" xfId="79" applyFont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left" vertical="top"/>
    </xf>
    <xf numFmtId="0" fontId="1" fillId="0" borderId="0" xfId="79" applyFont="1" applyAlignment="1">
      <alignment horizontal="left" vertical="center" wrapText="1"/>
    </xf>
    <xf numFmtId="0" fontId="2" fillId="0" borderId="0" xfId="79" applyFont="1" applyAlignment="1">
      <alignment horizontal="center" vertical="top"/>
    </xf>
    <xf numFmtId="0" fontId="2" fillId="0" borderId="0" xfId="79" applyFont="1" applyAlignment="1">
      <alignment horizontal="left" vertical="top"/>
    </xf>
    <xf numFmtId="0" fontId="2" fillId="0" borderId="0" xfId="79" applyFont="1" applyAlignment="1">
      <alignment horizontal="right" vertical="top"/>
    </xf>
    <xf numFmtId="0" fontId="1" fillId="0" borderId="0" xfId="79" applyFont="1">
      <alignment horizontal="left" vertical="center"/>
    </xf>
    <xf numFmtId="0" fontId="4" fillId="0" borderId="0" xfId="79" applyFont="1" applyAlignment="1">
      <alignment horizontal="center" vertical="center"/>
    </xf>
    <xf numFmtId="0" fontId="5" fillId="0" borderId="0" xfId="79" applyFont="1">
      <alignment horizontal="left" vertical="center"/>
    </xf>
    <xf numFmtId="0" fontId="5" fillId="0" borderId="0" xfId="79" applyFont="1" applyAlignment="1">
      <alignment horizontal="center" vertical="center"/>
    </xf>
    <xf numFmtId="0" fontId="5" fillId="0" borderId="1" xfId="79" applyFont="1" applyBorder="1" applyAlignment="1">
      <alignment horizontal="center" vertical="center" wrapText="1"/>
    </xf>
    <xf numFmtId="0" fontId="2" fillId="0" borderId="4" xfId="79" applyFont="1" applyBorder="1" applyAlignment="1">
      <alignment horizontal="center" vertical="center"/>
    </xf>
    <xf numFmtId="0" fontId="2" fillId="0" borderId="1" xfId="79" applyFont="1" applyBorder="1" applyAlignment="1">
      <alignment horizontal="left" vertical="center"/>
    </xf>
    <xf numFmtId="0" fontId="2" fillId="0" borderId="1" xfId="79" applyFont="1" applyBorder="1" applyAlignment="1">
      <alignment horizontal="right" vertical="top"/>
    </xf>
    <xf numFmtId="0" fontId="2" fillId="0" borderId="1" xfId="79" applyFont="1" applyBorder="1" applyAlignment="1">
      <alignment horizontal="right" vertical="center"/>
    </xf>
    <xf numFmtId="0" fontId="5" fillId="0" borderId="0" xfId="79" applyFont="1" applyAlignment="1">
      <alignment horizontal="right" vertical="center"/>
    </xf>
    <xf numFmtId="0" fontId="2" fillId="0" borderId="1" xfId="79" applyFont="1" applyBorder="1" applyAlignment="1">
      <alignment horizontal="center" vertical="center"/>
    </xf>
    <xf numFmtId="0" fontId="2" fillId="0" borderId="1" xfId="79" applyFont="1" applyFill="1" applyBorder="1" applyAlignment="1">
      <alignment horizontal="left" vertical="center"/>
    </xf>
    <xf numFmtId="0" fontId="9" fillId="0" borderId="0" xfId="94" applyFont="1" applyFill="1">
      <alignment horizontal="left" vertical="center"/>
    </xf>
    <xf numFmtId="0" fontId="5" fillId="0" borderId="0" xfId="94" applyFont="1" applyFill="1">
      <alignment horizontal="left" vertical="center"/>
    </xf>
    <xf numFmtId="0" fontId="1" fillId="0" borderId="1" xfId="94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97" applyFont="1" applyFill="1" applyAlignment="1">
      <alignment vertical="center" wrapText="1"/>
    </xf>
    <xf numFmtId="182" fontId="14" fillId="0" borderId="0" xfId="97" applyNumberFormat="1" applyFont="1" applyFill="1" applyAlignment="1">
      <alignment horizontal="right" vertical="center"/>
    </xf>
    <xf numFmtId="0" fontId="14" fillId="0" borderId="0" xfId="97" applyFont="1" applyFill="1" applyAlignment="1">
      <alignment horizontal="right" vertical="center"/>
    </xf>
    <xf numFmtId="183" fontId="15" fillId="0" borderId="0" xfId="97" applyNumberFormat="1" applyFont="1" applyFill="1" applyAlignment="1" applyProtection="1">
      <alignment horizontal="center" vertical="center"/>
    </xf>
    <xf numFmtId="0" fontId="14" fillId="0" borderId="0" xfId="97" applyNumberFormat="1" applyFont="1" applyFill="1" applyAlignment="1" applyProtection="1">
      <alignment horizontal="left" vertical="center"/>
    </xf>
    <xf numFmtId="0" fontId="14" fillId="0" borderId="0" xfId="97" applyFont="1" applyFill="1" applyAlignment="1">
      <alignment horizontal="center" vertical="center"/>
    </xf>
    <xf numFmtId="0" fontId="5" fillId="0" borderId="5" xfId="94" applyFont="1" applyBorder="1" applyAlignment="1">
      <alignment horizontal="right" vertical="center"/>
    </xf>
    <xf numFmtId="0" fontId="14" fillId="0" borderId="4" xfId="97" applyNumberFormat="1" applyFont="1" applyFill="1" applyBorder="1" applyAlignment="1" applyProtection="1">
      <alignment horizontal="center" vertical="center"/>
    </xf>
    <xf numFmtId="0" fontId="14" fillId="0" borderId="6" xfId="97" applyNumberFormat="1" applyFont="1" applyFill="1" applyBorder="1" applyAlignment="1" applyProtection="1">
      <alignment horizontal="center" vertical="center"/>
    </xf>
    <xf numFmtId="0" fontId="14" fillId="0" borderId="1" xfId="97" applyNumberFormat="1" applyFont="1" applyFill="1" applyBorder="1" applyAlignment="1" applyProtection="1">
      <alignment horizontal="center" vertical="center"/>
    </xf>
    <xf numFmtId="182" fontId="14" fillId="0" borderId="1" xfId="97" applyNumberFormat="1" applyFont="1" applyFill="1" applyBorder="1" applyAlignment="1" applyProtection="1">
      <alignment horizontal="center" vertical="center"/>
    </xf>
    <xf numFmtId="0" fontId="14" fillId="0" borderId="1" xfId="97" applyNumberFormat="1" applyFont="1" applyFill="1" applyBorder="1" applyAlignment="1" applyProtection="1">
      <alignment vertical="center"/>
    </xf>
    <xf numFmtId="4" fontId="16" fillId="0" borderId="7" xfId="0" applyNumberFormat="1" applyFont="1" applyBorder="1" applyAlignment="1">
      <alignment horizontal="right" vertical="center" wrapText="1"/>
    </xf>
    <xf numFmtId="0" fontId="14" fillId="0" borderId="1" xfId="99" applyNumberFormat="1" applyFont="1" applyFill="1" applyBorder="1" applyAlignment="1" applyProtection="1">
      <alignment vertical="center"/>
    </xf>
    <xf numFmtId="184" fontId="14" fillId="0" borderId="1" xfId="97" applyNumberFormat="1" applyFont="1" applyFill="1" applyBorder="1" applyAlignment="1" applyProtection="1">
      <alignment horizontal="right" vertical="center"/>
    </xf>
    <xf numFmtId="0" fontId="14" fillId="0" borderId="1" xfId="97" applyNumberFormat="1" applyFont="1" applyFill="1" applyBorder="1" applyAlignment="1" applyProtection="1">
      <alignment horizontal="left" vertical="center"/>
    </xf>
    <xf numFmtId="184" fontId="14" fillId="0" borderId="1" xfId="0" applyNumberFormat="1" applyFont="1" applyFill="1" applyBorder="1" applyAlignment="1">
      <alignment horizontal="right" vertical="center"/>
    </xf>
    <xf numFmtId="0" fontId="14" fillId="0" borderId="1" xfId="98" applyNumberFormat="1" applyFont="1" applyFill="1" applyBorder="1" applyAlignment="1" applyProtection="1">
      <alignment vertical="center"/>
    </xf>
    <xf numFmtId="0" fontId="14" fillId="0" borderId="1" xfId="99" applyNumberFormat="1" applyFont="1" applyFill="1" applyBorder="1" applyAlignment="1" applyProtection="1">
      <alignment horizontal="left" vertical="center"/>
    </xf>
    <xf numFmtId="0" fontId="14" fillId="0" borderId="1" xfId="98" applyFont="1" applyFill="1" applyBorder="1" applyAlignment="1" applyProtection="1">
      <alignment vertical="center"/>
    </xf>
    <xf numFmtId="0" fontId="14" fillId="0" borderId="1" xfId="99" applyNumberFormat="1" applyFont="1" applyFill="1" applyBorder="1" applyAlignment="1" applyProtection="1">
      <alignment vertical="center" wrapText="1"/>
    </xf>
    <xf numFmtId="0" fontId="14" fillId="0" borderId="1" xfId="97" applyFont="1" applyFill="1" applyBorder="1" applyAlignment="1">
      <alignment vertical="center"/>
    </xf>
    <xf numFmtId="0" fontId="14" fillId="0" borderId="1" xfId="99" applyFont="1" applyFill="1" applyBorder="1" applyAlignment="1">
      <alignment vertical="center"/>
    </xf>
    <xf numFmtId="184" fontId="14" fillId="0" borderId="1" xfId="97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4" fillId="0" borderId="1" xfId="97" applyFont="1" applyFill="1" applyBorder="1" applyAlignment="1" applyProtection="1">
      <alignment vertical="center"/>
    </xf>
    <xf numFmtId="184" fontId="14" fillId="0" borderId="1" xfId="0" applyNumberFormat="1" applyFont="1" applyBorder="1" applyAlignment="1">
      <alignment horizontal="right" vertical="center"/>
    </xf>
    <xf numFmtId="0" fontId="9" fillId="0" borderId="0" xfId="94" applyFont="1" applyBorder="1">
      <alignment horizontal="left" vertical="center"/>
    </xf>
    <xf numFmtId="0" fontId="9" fillId="0" borderId="0" xfId="94" applyFont="1" applyBorder="1" applyAlignment="1">
      <alignment horizontal="left" vertical="center" wrapText="1"/>
    </xf>
    <xf numFmtId="0" fontId="1" fillId="0" borderId="0" xfId="94" applyFont="1" applyBorder="1" applyAlignment="1">
      <alignment horizontal="center" vertical="center"/>
    </xf>
    <xf numFmtId="0" fontId="1" fillId="0" borderId="0" xfId="94" applyFont="1" applyBorder="1" applyAlignment="1">
      <alignment horizontal="center" vertical="center" wrapText="1"/>
    </xf>
    <xf numFmtId="0" fontId="4" fillId="0" borderId="0" xfId="94" applyFont="1" applyBorder="1" applyAlignment="1">
      <alignment horizontal="center" vertical="center"/>
    </xf>
    <xf numFmtId="0" fontId="5" fillId="0" borderId="5" xfId="94" applyFont="1" applyBorder="1" applyAlignment="1">
      <alignment horizontal="left" vertical="center"/>
    </xf>
    <xf numFmtId="0" fontId="5" fillId="0" borderId="0" xfId="94" applyFont="1" applyBorder="1" applyAlignment="1">
      <alignment horizontal="center" vertical="center" wrapText="1"/>
    </xf>
    <xf numFmtId="0" fontId="1" fillId="0" borderId="1" xfId="94" applyFont="1" applyBorder="1" applyAlignment="1">
      <alignment horizontal="center" vertical="center" wrapText="1"/>
    </xf>
    <xf numFmtId="0" fontId="9" fillId="0" borderId="1" xfId="94" applyFont="1" applyBorder="1" applyAlignment="1">
      <alignment horizontal="left" vertical="center" wrapText="1"/>
    </xf>
    <xf numFmtId="0" fontId="1" fillId="0" borderId="0" xfId="94" applyFont="1" applyFill="1" applyBorder="1">
      <alignment horizontal="left" vertical="center"/>
    </xf>
    <xf numFmtId="0" fontId="9" fillId="0" borderId="0" xfId="94" applyFont="1" applyFill="1" applyBorder="1" applyAlignment="1">
      <alignment horizontal="left" vertical="center" wrapText="1"/>
    </xf>
    <xf numFmtId="0" fontId="9" fillId="0" borderId="0" xfId="94" applyFont="1" applyFill="1" applyBorder="1">
      <alignment horizontal="left" vertical="center"/>
    </xf>
    <xf numFmtId="0" fontId="4" fillId="0" borderId="0" xfId="94" applyFont="1" applyFill="1" applyBorder="1" applyAlignment="1">
      <alignment horizontal="center" vertical="center"/>
    </xf>
    <xf numFmtId="0" fontId="5" fillId="0" borderId="0" xfId="94" applyFont="1" applyFill="1" applyBorder="1">
      <alignment horizontal="left" vertical="center"/>
    </xf>
    <xf numFmtId="0" fontId="5" fillId="0" borderId="0" xfId="94" applyFont="1" applyFill="1" applyBorder="1" applyAlignment="1">
      <alignment horizontal="center" vertical="center"/>
    </xf>
    <xf numFmtId="0" fontId="9" fillId="0" borderId="1" xfId="94" applyFont="1" applyFill="1" applyBorder="1">
      <alignment horizontal="left" vertical="center"/>
    </xf>
    <xf numFmtId="0" fontId="5" fillId="0" borderId="0" xfId="94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 6" xfId="50"/>
    <cellStyle name="40% - 着色 3" xfId="51"/>
    <cellStyle name="着色 1" xfId="52"/>
    <cellStyle name="常规 3 2 2" xfId="53"/>
    <cellStyle name="20% - 着色 5" xfId="54"/>
    <cellStyle name="40% - 着色 4" xfId="55"/>
    <cellStyle name="40% - 着色 5" xfId="56"/>
    <cellStyle name="着色 5" xfId="57"/>
    <cellStyle name="60% - 着色 4" xfId="58"/>
    <cellStyle name="60% - 着色 1" xfId="59"/>
    <cellStyle name="Normal_Certs Q2" xfId="60"/>
    <cellStyle name="60% - 着色 3" xfId="61"/>
    <cellStyle name="20% - 着色 1" xfId="62"/>
    <cellStyle name="20% - 着色 2" xfId="63"/>
    <cellStyle name="20% - 着色 3" xfId="64"/>
    <cellStyle name="20% - 着色 4" xfId="65"/>
    <cellStyle name="着色 2" xfId="66"/>
    <cellStyle name="20% - 着色 6" xfId="67"/>
    <cellStyle name="40% - 着色 1" xfId="68"/>
    <cellStyle name="40% - 着色 2" xfId="69"/>
    <cellStyle name="40% - 着色 6" xfId="70"/>
    <cellStyle name="60% - 着色 5" xfId="71"/>
    <cellStyle name="60% - 着色 6" xfId="72"/>
    <cellStyle name="Comma [0]_laroux" xfId="73"/>
    <cellStyle name="Comma_laroux" xfId="74"/>
    <cellStyle name="Currency [0]_laroux" xfId="75"/>
    <cellStyle name="Currency_laroux" xfId="76"/>
    <cellStyle name="常规 10" xfId="77"/>
    <cellStyle name="常规 10 2" xfId="78"/>
    <cellStyle name="常规 11" xfId="79"/>
    <cellStyle name="常规 2" xfId="80"/>
    <cellStyle name="常规 2 2" xfId="81"/>
    <cellStyle name="常规 2 3" xfId="82"/>
    <cellStyle name="常规 2 3 2" xfId="83"/>
    <cellStyle name="常规 3" xfId="84"/>
    <cellStyle name="常规 3 2" xfId="85"/>
    <cellStyle name="常规 3 3" xfId="86"/>
    <cellStyle name="常规 3 4" xfId="87"/>
    <cellStyle name="常规 4" xfId="88"/>
    <cellStyle name="常规 4 2" xfId="89"/>
    <cellStyle name="常规 4 3" xfId="90"/>
    <cellStyle name="常规 4 3 2" xfId="91"/>
    <cellStyle name="常规 5" xfId="92"/>
    <cellStyle name="常规 7" xfId="93"/>
    <cellStyle name="常规 8" xfId="94"/>
    <cellStyle name="常规 9" xfId="95"/>
    <cellStyle name="常规 9 2" xfId="96"/>
    <cellStyle name="常规_新报表页1" xfId="97"/>
    <cellStyle name="常规_新报表页1 3" xfId="98"/>
    <cellStyle name="常规_新报表页1_附件：2015年部门预算批复表" xfId="99"/>
    <cellStyle name="霓付 [0]_ +Foil &amp; -FOIL &amp; PAPER" xfId="100"/>
    <cellStyle name="霓付_ +Foil &amp; -FOIL &amp; PAPER" xfId="101"/>
    <cellStyle name="烹拳 [0]_ +Foil &amp; -FOIL &amp; PAPER" xfId="102"/>
    <cellStyle name="烹拳_ +Foil &amp; -FOIL &amp; PAPER" xfId="103"/>
    <cellStyle name="普通_ 白土" xfId="104"/>
    <cellStyle name="千分位[0]_ 白土" xfId="105"/>
    <cellStyle name="千分位_ 白土" xfId="106"/>
    <cellStyle name="千位[0]_laroux" xfId="107"/>
    <cellStyle name="千位_laroux" xfId="108"/>
    <cellStyle name="钎霖_7.1" xfId="109"/>
    <cellStyle name="样式 1" xfId="110"/>
    <cellStyle name="着色 3" xfId="111"/>
    <cellStyle name="着色 4" xfId="112"/>
    <cellStyle name="콤마 [0]_BOILER-CO1" xfId="113"/>
    <cellStyle name="着色 6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7" workbookViewId="0">
      <selection activeCell="B13" sqref="B13"/>
    </sheetView>
  </sheetViews>
  <sheetFormatPr defaultColWidth="9" defaultRowHeight="11.25" outlineLevelCol="2"/>
  <cols>
    <col min="2" max="2" width="91.5" customWidth="1"/>
  </cols>
  <sheetData>
    <row r="1" ht="18.75" customHeight="1" spans="1:1">
      <c r="A1" s="122" t="s">
        <v>0</v>
      </c>
    </row>
    <row r="2" ht="67.5" customHeight="1" spans="1:2">
      <c r="A2" s="123" t="s">
        <v>1</v>
      </c>
      <c r="B2" s="123"/>
    </row>
    <row r="3" ht="22.5" spans="1:2">
      <c r="A3" s="124"/>
      <c r="B3" s="125"/>
    </row>
    <row r="4" ht="42" customHeight="1" spans="1:3">
      <c r="A4" s="124" t="s">
        <v>2</v>
      </c>
      <c r="B4" s="124" t="s">
        <v>3</v>
      </c>
      <c r="C4" s="124"/>
    </row>
    <row r="5" ht="42" customHeight="1" spans="1:3">
      <c r="A5" s="124" t="s">
        <v>4</v>
      </c>
      <c r="B5" s="124" t="s">
        <v>5</v>
      </c>
      <c r="C5" s="124"/>
    </row>
    <row r="6" ht="42" customHeight="1" spans="1:3">
      <c r="A6" s="124" t="s">
        <v>6</v>
      </c>
      <c r="B6" s="124" t="s">
        <v>7</v>
      </c>
      <c r="C6" s="124"/>
    </row>
    <row r="7" ht="42" customHeight="1" spans="1:2">
      <c r="A7" s="124" t="s">
        <v>8</v>
      </c>
      <c r="B7" s="124" t="s">
        <v>9</v>
      </c>
    </row>
    <row r="8" ht="42" customHeight="1" spans="1:2">
      <c r="A8" s="124" t="s">
        <v>10</v>
      </c>
      <c r="B8" s="124" t="s">
        <v>11</v>
      </c>
    </row>
    <row r="9" ht="54" customHeight="1" spans="1:2">
      <c r="A9" s="124" t="s">
        <v>12</v>
      </c>
      <c r="B9" s="126" t="s">
        <v>13</v>
      </c>
    </row>
    <row r="10" ht="54" customHeight="1" spans="1:2">
      <c r="A10" s="124" t="s">
        <v>14</v>
      </c>
      <c r="B10" s="126" t="s">
        <v>15</v>
      </c>
    </row>
    <row r="11" ht="41.25" customHeight="1" spans="1:2">
      <c r="A11" s="124" t="s">
        <v>16</v>
      </c>
      <c r="B11" s="124" t="s">
        <v>17</v>
      </c>
    </row>
    <row r="12" ht="41.25" customHeight="1" spans="1:2">
      <c r="A12" s="124" t="s">
        <v>18</v>
      </c>
      <c r="B12" s="124" t="s">
        <v>19</v>
      </c>
    </row>
    <row r="13" ht="41.25" customHeight="1" spans="1:2">
      <c r="A13" s="124" t="s">
        <v>20</v>
      </c>
      <c r="B13" s="124" t="s">
        <v>21</v>
      </c>
    </row>
    <row r="14" ht="39.95" customHeight="1" spans="1:2">
      <c r="A14" s="127"/>
      <c r="B14" s="127"/>
    </row>
    <row r="18" hidden="1"/>
  </sheetData>
  <mergeCells count="2">
    <mergeCell ref="A2:B2"/>
    <mergeCell ref="A14:B14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1.8333333333333" defaultRowHeight="15" outlineLevelCol="5"/>
  <cols>
    <col min="1" max="1" width="9.5" style="41" customWidth="1"/>
    <col min="2" max="2" width="14.1666666666667" style="41" customWidth="1"/>
    <col min="3" max="3" width="30.6666666666667" style="41" customWidth="1"/>
    <col min="4" max="5" width="19.3333333333333" style="41" customWidth="1"/>
    <col min="6" max="6" width="19.3333333333333" style="42" customWidth="1"/>
    <col min="7" max="16384" width="11.8333333333333" style="41"/>
  </cols>
  <sheetData>
    <row r="1" ht="19.5" customHeight="1" spans="1:1">
      <c r="A1" s="43" t="s">
        <v>296</v>
      </c>
    </row>
    <row r="2" ht="39.75" customHeight="1" spans="1:6">
      <c r="A2" s="44" t="s">
        <v>19</v>
      </c>
      <c r="B2" s="44" t="s">
        <v>49</v>
      </c>
      <c r="C2" s="44" t="s">
        <v>49</v>
      </c>
      <c r="D2" s="44" t="s">
        <v>49</v>
      </c>
      <c r="E2" s="44" t="s">
        <v>49</v>
      </c>
      <c r="F2" s="44" t="s">
        <v>49</v>
      </c>
    </row>
    <row r="3" ht="27.75" customHeight="1" spans="1:6">
      <c r="A3" s="45" t="s">
        <v>23</v>
      </c>
      <c r="B3" s="45" t="s">
        <v>49</v>
      </c>
      <c r="C3" s="45" t="s">
        <v>49</v>
      </c>
      <c r="D3" s="45" t="s">
        <v>49</v>
      </c>
      <c r="E3" s="46" t="s">
        <v>24</v>
      </c>
      <c r="F3" s="46" t="s">
        <v>25</v>
      </c>
    </row>
    <row r="4" ht="18" customHeight="1" spans="1:6">
      <c r="A4" s="47" t="s">
        <v>50</v>
      </c>
      <c r="B4" s="47" t="s">
        <v>93</v>
      </c>
      <c r="C4" s="47" t="s">
        <v>49</v>
      </c>
      <c r="D4" s="47" t="s">
        <v>52</v>
      </c>
      <c r="E4" s="47" t="s">
        <v>95</v>
      </c>
      <c r="F4" s="47" t="s">
        <v>96</v>
      </c>
    </row>
    <row r="5" ht="18" customHeight="1" spans="1:6">
      <c r="A5" s="47" t="s">
        <v>49</v>
      </c>
      <c r="B5" s="47" t="s">
        <v>55</v>
      </c>
      <c r="C5" s="47" t="s">
        <v>56</v>
      </c>
      <c r="D5" s="47" t="s">
        <v>49</v>
      </c>
      <c r="E5" s="47" t="s">
        <v>49</v>
      </c>
      <c r="F5" s="47" t="s">
        <v>49</v>
      </c>
    </row>
    <row r="6" ht="18" customHeight="1" spans="1:6">
      <c r="A6" s="47" t="s">
        <v>65</v>
      </c>
      <c r="B6" s="47">
        <v>1</v>
      </c>
      <c r="C6" s="47">
        <v>2</v>
      </c>
      <c r="D6" s="47">
        <v>3</v>
      </c>
      <c r="E6" s="47">
        <v>4</v>
      </c>
      <c r="F6" s="47">
        <v>5</v>
      </c>
    </row>
    <row r="7" ht="16.5" customHeight="1" spans="1:6">
      <c r="A7" s="48">
        <v>1</v>
      </c>
      <c r="B7" s="48"/>
      <c r="C7" s="48"/>
      <c r="D7" s="48"/>
      <c r="E7" s="48"/>
      <c r="F7" s="49"/>
    </row>
    <row r="8" ht="16.5" customHeight="1" spans="1:6">
      <c r="A8" s="48">
        <v>2</v>
      </c>
      <c r="B8" s="48"/>
      <c r="C8" s="48"/>
      <c r="D8" s="48"/>
      <c r="E8" s="48"/>
      <c r="F8" s="49"/>
    </row>
    <row r="9" ht="16.5" customHeight="1" spans="1:6">
      <c r="A9" s="48">
        <v>3</v>
      </c>
      <c r="B9" s="48"/>
      <c r="C9" s="48"/>
      <c r="D9" s="48"/>
      <c r="E9" s="48"/>
      <c r="F9" s="49"/>
    </row>
    <row r="10" ht="16.5" customHeight="1" spans="1:6">
      <c r="A10" s="48">
        <v>4</v>
      </c>
      <c r="B10" s="48"/>
      <c r="C10" s="48"/>
      <c r="D10" s="48"/>
      <c r="E10" s="48"/>
      <c r="F10" s="49"/>
    </row>
    <row r="11" ht="16.5" customHeight="1" spans="1:6">
      <c r="A11" s="48">
        <v>5</v>
      </c>
      <c r="B11" s="48"/>
      <c r="C11" s="48"/>
      <c r="D11" s="48"/>
      <c r="E11" s="48"/>
      <c r="F11" s="49"/>
    </row>
    <row r="12" ht="16.5" customHeight="1" spans="1:6">
      <c r="A12" s="48">
        <v>6</v>
      </c>
      <c r="B12" s="48"/>
      <c r="C12" s="48"/>
      <c r="D12" s="48"/>
      <c r="E12" s="48"/>
      <c r="F12" s="49"/>
    </row>
    <row r="13" spans="1:6">
      <c r="A13" s="50"/>
      <c r="B13" s="50"/>
      <c r="C13" s="50"/>
      <c r="D13" s="50"/>
      <c r="E13" s="50"/>
      <c r="F13" s="51"/>
    </row>
  </sheetData>
  <mergeCells count="7">
    <mergeCell ref="A2:F2"/>
    <mergeCell ref="A3:D3"/>
    <mergeCell ref="B4:C4"/>
    <mergeCell ref="A4:A5"/>
    <mergeCell ref="D4:D5"/>
    <mergeCell ref="E4:E5"/>
    <mergeCell ref="F4:F5"/>
  </mergeCells>
  <printOptions horizontalCentered="1"/>
  <pageMargins left="0" right="0" top="0.984251968503937" bottom="0.748031496062992" header="0.31496062992126" footer="0.31496062992126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pane ySplit="6" topLeftCell="A7" activePane="bottomLeft" state="frozen"/>
      <selection/>
      <selection pane="bottomLeft" activeCell="A2" sqref="A2:F2"/>
    </sheetView>
  </sheetViews>
  <sheetFormatPr defaultColWidth="11.8333333333333" defaultRowHeight="13.5" outlineLevelCol="5"/>
  <cols>
    <col min="1" max="1" width="9.5" style="37" customWidth="1"/>
    <col min="2" max="2" width="42.6666666666667" style="37" customWidth="1"/>
    <col min="3" max="6" width="19.1666666666667" style="37" customWidth="1"/>
    <col min="7" max="16384" width="11.8333333333333" style="37"/>
  </cols>
  <sheetData>
    <row r="1" ht="12" spans="1:6">
      <c r="A1" s="17" t="s">
        <v>297</v>
      </c>
      <c r="B1" s="17"/>
      <c r="C1" s="17"/>
      <c r="D1" s="17"/>
      <c r="E1" s="17"/>
      <c r="F1" s="17"/>
    </row>
    <row r="2" ht="32.25" customHeight="1" spans="1:6">
      <c r="A2" s="20" t="s">
        <v>21</v>
      </c>
      <c r="B2" s="20" t="s">
        <v>49</v>
      </c>
      <c r="C2" s="20" t="s">
        <v>49</v>
      </c>
      <c r="D2" s="20" t="s">
        <v>49</v>
      </c>
      <c r="E2" s="20" t="s">
        <v>49</v>
      </c>
      <c r="F2" s="20" t="s">
        <v>49</v>
      </c>
    </row>
    <row r="3" ht="18" customHeight="1" spans="1:6">
      <c r="A3" s="21" t="s">
        <v>23</v>
      </c>
      <c r="B3" s="22" t="s">
        <v>49</v>
      </c>
      <c r="C3" s="22" t="s">
        <v>49</v>
      </c>
      <c r="D3" s="22" t="s">
        <v>49</v>
      </c>
      <c r="E3" s="32" t="s">
        <v>24</v>
      </c>
      <c r="F3" s="32" t="s">
        <v>25</v>
      </c>
    </row>
    <row r="4" ht="18" customHeight="1" spans="1:6">
      <c r="A4" s="38" t="s">
        <v>50</v>
      </c>
      <c r="B4" s="38" t="s">
        <v>298</v>
      </c>
      <c r="C4" s="38" t="s">
        <v>107</v>
      </c>
      <c r="D4" s="38" t="s">
        <v>49</v>
      </c>
      <c r="E4" s="38" t="s">
        <v>49</v>
      </c>
      <c r="F4" s="38" t="s">
        <v>49</v>
      </c>
    </row>
    <row r="5" s="36" customFormat="1" ht="34.5" customHeight="1" spans="1:6">
      <c r="A5" s="38" t="s">
        <v>49</v>
      </c>
      <c r="B5" s="38" t="s">
        <v>49</v>
      </c>
      <c r="C5" s="23" t="s">
        <v>52</v>
      </c>
      <c r="D5" s="23" t="s">
        <v>299</v>
      </c>
      <c r="E5" s="23" t="s">
        <v>300</v>
      </c>
      <c r="F5" s="23" t="s">
        <v>301</v>
      </c>
    </row>
    <row r="6" ht="18" customHeight="1" spans="1:6">
      <c r="A6" s="38" t="s">
        <v>65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ht="16.5" customHeight="1" spans="1:6">
      <c r="A7" s="24">
        <v>1</v>
      </c>
      <c r="B7" s="31" t="s">
        <v>52</v>
      </c>
      <c r="C7" s="39">
        <v>10</v>
      </c>
      <c r="D7" s="39">
        <v>10</v>
      </c>
      <c r="E7" s="31"/>
      <c r="F7" s="31"/>
    </row>
    <row r="8" ht="16.5" customHeight="1" spans="1:6">
      <c r="A8" s="24">
        <v>2</v>
      </c>
      <c r="B8" s="31" t="s">
        <v>302</v>
      </c>
      <c r="C8" s="39">
        <v>10</v>
      </c>
      <c r="D8" s="39">
        <v>10</v>
      </c>
      <c r="E8" s="31"/>
      <c r="F8" s="31"/>
    </row>
    <row r="9" ht="16.5" customHeight="1" spans="1:6">
      <c r="A9" s="24">
        <v>3</v>
      </c>
      <c r="B9" s="31" t="s">
        <v>303</v>
      </c>
      <c r="C9" s="39"/>
      <c r="D9" s="39"/>
      <c r="E9" s="31"/>
      <c r="F9" s="31"/>
    </row>
    <row r="10" ht="16.5" customHeight="1" spans="1:6">
      <c r="A10" s="24">
        <v>4</v>
      </c>
      <c r="B10" s="31" t="s">
        <v>304</v>
      </c>
      <c r="C10" s="39">
        <v>10</v>
      </c>
      <c r="D10" s="39">
        <v>10</v>
      </c>
      <c r="E10" s="31"/>
      <c r="F10" s="31"/>
    </row>
    <row r="11" ht="16.5" customHeight="1" spans="1:6">
      <c r="A11" s="24">
        <v>5</v>
      </c>
      <c r="B11" s="31" t="s">
        <v>305</v>
      </c>
      <c r="C11" s="39"/>
      <c r="D11" s="39"/>
      <c r="E11" s="31"/>
      <c r="F11" s="31"/>
    </row>
    <row r="12" ht="16.5" customHeight="1" spans="1:6">
      <c r="A12" s="24">
        <v>6</v>
      </c>
      <c r="B12" s="31" t="s">
        <v>306</v>
      </c>
      <c r="C12" s="39">
        <v>10</v>
      </c>
      <c r="D12" s="39">
        <v>10</v>
      </c>
      <c r="E12" s="31"/>
      <c r="F12" s="31"/>
    </row>
    <row r="13" ht="16.5" customHeight="1" spans="1:6">
      <c r="A13" s="24">
        <v>7</v>
      </c>
      <c r="B13" s="31" t="s">
        <v>307</v>
      </c>
      <c r="C13" s="39"/>
      <c r="D13" s="39"/>
      <c r="E13" s="31"/>
      <c r="F13" s="31"/>
    </row>
    <row r="14" ht="129.75" customHeight="1" spans="1:6">
      <c r="A14" s="40" t="s">
        <v>308</v>
      </c>
      <c r="B14" s="40"/>
      <c r="C14" s="40"/>
      <c r="D14" s="40"/>
      <c r="E14" s="40"/>
      <c r="F14" s="40"/>
    </row>
  </sheetData>
  <mergeCells count="6">
    <mergeCell ref="A2:F2"/>
    <mergeCell ref="A3:D3"/>
    <mergeCell ref="C4:F4"/>
    <mergeCell ref="A14:F14"/>
    <mergeCell ref="A4:A5"/>
    <mergeCell ref="B4:B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1"/>
  <sheetViews>
    <sheetView topLeftCell="U1" workbookViewId="0">
      <pane ySplit="6" topLeftCell="A7" activePane="bottomLeft" state="frozen"/>
      <selection/>
      <selection pane="bottomLeft" activeCell="C13" sqref="C13"/>
    </sheetView>
  </sheetViews>
  <sheetFormatPr defaultColWidth="11.8333333333333" defaultRowHeight="12"/>
  <cols>
    <col min="1" max="1" width="9.5" style="17" customWidth="1"/>
    <col min="2" max="2" width="40.8333333333333" style="17" customWidth="1"/>
    <col min="3" max="3" width="17.5" style="17" customWidth="1"/>
    <col min="4" max="4" width="69.1666666666667" style="17" customWidth="1"/>
    <col min="5" max="5" width="44" style="17" customWidth="1"/>
    <col min="6" max="6" width="27.1666666666667" style="17" customWidth="1"/>
    <col min="7" max="7" width="37.5" style="17" customWidth="1"/>
    <col min="8" max="11" width="9.66666666666667" style="17" customWidth="1"/>
    <col min="12" max="12" width="13.6666666666667" style="17" customWidth="1"/>
    <col min="13" max="14" width="9.66666666666667" style="17" customWidth="1"/>
    <col min="15" max="15" width="11.1666666666667" style="17" customWidth="1"/>
    <col min="16" max="41" width="9.66666666666667" style="17" customWidth="1"/>
    <col min="42" max="42" width="9.66666666666667" style="18" customWidth="1"/>
    <col min="43" max="43" width="12.1666666666667" style="17" customWidth="1"/>
    <col min="44" max="44" width="9.66666666666667" style="17" customWidth="1"/>
    <col min="45" max="45" width="17.3333333333333" style="17" customWidth="1"/>
    <col min="46" max="16384" width="11.8333333333333" style="17"/>
  </cols>
  <sheetData>
    <row r="1" ht="18" customHeight="1" spans="1:45">
      <c r="A1" s="19" t="s">
        <v>309</v>
      </c>
      <c r="B1" s="19" t="s">
        <v>49</v>
      </c>
      <c r="C1" s="19" t="s">
        <v>49</v>
      </c>
      <c r="D1" s="19" t="s">
        <v>49</v>
      </c>
      <c r="E1" s="19" t="s">
        <v>49</v>
      </c>
      <c r="F1" s="19" t="s">
        <v>49</v>
      </c>
      <c r="G1" s="19" t="s">
        <v>49</v>
      </c>
      <c r="H1" s="19" t="s">
        <v>49</v>
      </c>
      <c r="I1" s="19" t="s">
        <v>49</v>
      </c>
      <c r="J1" s="19" t="s">
        <v>49</v>
      </c>
      <c r="K1" s="19" t="s">
        <v>49</v>
      </c>
      <c r="L1" s="19" t="s">
        <v>49</v>
      </c>
      <c r="M1" s="19" t="s">
        <v>49</v>
      </c>
      <c r="N1" s="19" t="s">
        <v>49</v>
      </c>
      <c r="O1" s="19" t="s">
        <v>49</v>
      </c>
      <c r="P1" s="19" t="s">
        <v>49</v>
      </c>
      <c r="Q1" s="19" t="s">
        <v>49</v>
      </c>
      <c r="R1" s="19" t="s">
        <v>49</v>
      </c>
      <c r="S1" s="19" t="s">
        <v>49</v>
      </c>
      <c r="T1" s="19" t="s">
        <v>49</v>
      </c>
      <c r="U1" s="19" t="s">
        <v>49</v>
      </c>
      <c r="V1" s="19" t="s">
        <v>49</v>
      </c>
      <c r="W1" s="19" t="s">
        <v>49</v>
      </c>
      <c r="X1" s="19" t="s">
        <v>49</v>
      </c>
      <c r="Y1" s="19" t="s">
        <v>49</v>
      </c>
      <c r="Z1" s="19" t="s">
        <v>49</v>
      </c>
      <c r="AA1" s="19" t="s">
        <v>49</v>
      </c>
      <c r="AB1" s="19" t="s">
        <v>49</v>
      </c>
      <c r="AC1" s="19" t="s">
        <v>49</v>
      </c>
      <c r="AD1" s="19" t="s">
        <v>49</v>
      </c>
      <c r="AE1" s="19" t="s">
        <v>49</v>
      </c>
      <c r="AF1" s="19" t="s">
        <v>49</v>
      </c>
      <c r="AG1" s="19" t="s">
        <v>49</v>
      </c>
      <c r="AH1" s="19" t="s">
        <v>49</v>
      </c>
      <c r="AI1" s="19" t="s">
        <v>49</v>
      </c>
      <c r="AJ1" s="19" t="s">
        <v>49</v>
      </c>
      <c r="AK1" s="19" t="s">
        <v>49</v>
      </c>
      <c r="AL1" s="19" t="s">
        <v>49</v>
      </c>
      <c r="AM1" s="19" t="s">
        <v>49</v>
      </c>
      <c r="AN1" s="19" t="s">
        <v>49</v>
      </c>
      <c r="AO1" s="19" t="s">
        <v>49</v>
      </c>
      <c r="AP1" s="19" t="s">
        <v>49</v>
      </c>
      <c r="AQ1" s="19" t="s">
        <v>49</v>
      </c>
      <c r="AR1" s="19" t="s">
        <v>49</v>
      </c>
      <c r="AS1" s="19" t="s">
        <v>49</v>
      </c>
    </row>
    <row r="2" ht="29.25" customHeight="1" spans="1:45">
      <c r="A2" s="20" t="s">
        <v>310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</row>
    <row r="3" ht="18" customHeight="1" spans="1:45">
      <c r="A3" s="21" t="s">
        <v>23</v>
      </c>
      <c r="B3" s="22" t="s">
        <v>49</v>
      </c>
      <c r="C3" s="22" t="s">
        <v>49</v>
      </c>
      <c r="D3" s="22" t="s">
        <v>49</v>
      </c>
      <c r="E3" s="22" t="s">
        <v>49</v>
      </c>
      <c r="F3" s="22" t="s">
        <v>49</v>
      </c>
      <c r="G3" s="22" t="s">
        <v>49</v>
      </c>
      <c r="H3" s="22" t="s">
        <v>49</v>
      </c>
      <c r="I3" s="22" t="s">
        <v>49</v>
      </c>
      <c r="J3" s="22" t="s">
        <v>49</v>
      </c>
      <c r="K3" s="22" t="s">
        <v>49</v>
      </c>
      <c r="L3" s="22" t="s">
        <v>49</v>
      </c>
      <c r="M3" s="22" t="s">
        <v>49</v>
      </c>
      <c r="N3" s="22" t="s">
        <v>49</v>
      </c>
      <c r="O3" s="22" t="s">
        <v>49</v>
      </c>
      <c r="P3" s="22" t="s">
        <v>49</v>
      </c>
      <c r="Q3" s="22" t="s">
        <v>49</v>
      </c>
      <c r="R3" s="22" t="s">
        <v>49</v>
      </c>
      <c r="S3" s="22" t="s">
        <v>49</v>
      </c>
      <c r="T3" s="22" t="s">
        <v>49</v>
      </c>
      <c r="U3" s="22" t="s">
        <v>49</v>
      </c>
      <c r="V3" s="22" t="s">
        <v>49</v>
      </c>
      <c r="W3" s="22" t="s">
        <v>49</v>
      </c>
      <c r="X3" s="22" t="s">
        <v>49</v>
      </c>
      <c r="Y3" s="22" t="s">
        <v>49</v>
      </c>
      <c r="Z3" s="22" t="s">
        <v>49</v>
      </c>
      <c r="AA3" s="22" t="s">
        <v>49</v>
      </c>
      <c r="AB3" s="22" t="s">
        <v>49</v>
      </c>
      <c r="AC3" s="22" t="s">
        <v>49</v>
      </c>
      <c r="AD3" s="22" t="s">
        <v>49</v>
      </c>
      <c r="AE3" s="22" t="s">
        <v>49</v>
      </c>
      <c r="AF3" s="22" t="s">
        <v>49</v>
      </c>
      <c r="AG3" s="22" t="s">
        <v>49</v>
      </c>
      <c r="AH3" s="22" t="s">
        <v>49</v>
      </c>
      <c r="AI3" s="22" t="s">
        <v>49</v>
      </c>
      <c r="AJ3" s="22" t="s">
        <v>49</v>
      </c>
      <c r="AK3" s="22" t="s">
        <v>49</v>
      </c>
      <c r="AL3" s="22" t="s">
        <v>49</v>
      </c>
      <c r="AM3" s="22" t="s">
        <v>49</v>
      </c>
      <c r="AN3" s="22" t="s">
        <v>49</v>
      </c>
      <c r="AO3" s="22" t="s">
        <v>49</v>
      </c>
      <c r="AP3" s="32" t="s">
        <v>311</v>
      </c>
      <c r="AQ3" s="22" t="s">
        <v>49</v>
      </c>
      <c r="AR3" s="32" t="s">
        <v>312</v>
      </c>
      <c r="AS3" s="22" t="s">
        <v>49</v>
      </c>
    </row>
    <row r="4" s="16" customFormat="1" ht="18" customHeight="1" spans="1:45">
      <c r="A4" s="23" t="s">
        <v>50</v>
      </c>
      <c r="B4" s="23" t="s">
        <v>313</v>
      </c>
      <c r="C4" s="23" t="s">
        <v>314</v>
      </c>
      <c r="D4" s="23" t="s">
        <v>49</v>
      </c>
      <c r="E4" s="23" t="s">
        <v>49</v>
      </c>
      <c r="F4" s="23" t="s">
        <v>49</v>
      </c>
      <c r="G4" s="23" t="s">
        <v>315</v>
      </c>
      <c r="H4" s="23" t="s">
        <v>316</v>
      </c>
      <c r="I4" s="23" t="s">
        <v>317</v>
      </c>
      <c r="J4" s="23" t="s">
        <v>318</v>
      </c>
      <c r="K4" s="23" t="s">
        <v>319</v>
      </c>
      <c r="L4" s="23" t="s">
        <v>320</v>
      </c>
      <c r="M4" s="23" t="s">
        <v>321</v>
      </c>
      <c r="N4" s="23" t="s">
        <v>322</v>
      </c>
      <c r="O4" s="23" t="s">
        <v>49</v>
      </c>
      <c r="P4" s="23" t="s">
        <v>49</v>
      </c>
      <c r="Q4" s="23" t="s">
        <v>49</v>
      </c>
      <c r="R4" s="23" t="s">
        <v>49</v>
      </c>
      <c r="S4" s="23" t="s">
        <v>49</v>
      </c>
      <c r="T4" s="23" t="s">
        <v>49</v>
      </c>
      <c r="U4" s="23" t="s">
        <v>49</v>
      </c>
      <c r="V4" s="23" t="s">
        <v>49</v>
      </c>
      <c r="W4" s="23" t="s">
        <v>49</v>
      </c>
      <c r="X4" s="23" t="s">
        <v>49</v>
      </c>
      <c r="Y4" s="23" t="s">
        <v>49</v>
      </c>
      <c r="Z4" s="23" t="s">
        <v>49</v>
      </c>
      <c r="AA4" s="23" t="s">
        <v>49</v>
      </c>
      <c r="AB4" s="23" t="s">
        <v>49</v>
      </c>
      <c r="AC4" s="23" t="s">
        <v>49</v>
      </c>
      <c r="AD4" s="23" t="s">
        <v>49</v>
      </c>
      <c r="AE4" s="23" t="s">
        <v>49</v>
      </c>
      <c r="AF4" s="23" t="s">
        <v>49</v>
      </c>
      <c r="AG4" s="23" t="s">
        <v>49</v>
      </c>
      <c r="AH4" s="23" t="s">
        <v>49</v>
      </c>
      <c r="AI4" s="23" t="s">
        <v>49</v>
      </c>
      <c r="AJ4" s="23" t="s">
        <v>49</v>
      </c>
      <c r="AK4" s="23" t="s">
        <v>49</v>
      </c>
      <c r="AL4" s="23" t="s">
        <v>49</v>
      </c>
      <c r="AM4" s="23" t="s">
        <v>49</v>
      </c>
      <c r="AN4" s="23" t="s">
        <v>49</v>
      </c>
      <c r="AO4" s="23" t="s">
        <v>49</v>
      </c>
      <c r="AP4" s="23" t="s">
        <v>49</v>
      </c>
      <c r="AQ4" s="23" t="s">
        <v>323</v>
      </c>
      <c r="AR4" s="23" t="s">
        <v>49</v>
      </c>
      <c r="AS4" s="23" t="s">
        <v>324</v>
      </c>
    </row>
    <row r="5" s="16" customFormat="1" ht="18" customHeight="1" spans="1:45">
      <c r="A5" s="23" t="s">
        <v>49</v>
      </c>
      <c r="B5" s="23" t="s">
        <v>49</v>
      </c>
      <c r="C5" s="23" t="s">
        <v>325</v>
      </c>
      <c r="D5" s="23" t="s">
        <v>326</v>
      </c>
      <c r="E5" s="23" t="s">
        <v>327</v>
      </c>
      <c r="F5" s="23" t="s">
        <v>328</v>
      </c>
      <c r="G5" s="23" t="s">
        <v>49</v>
      </c>
      <c r="H5" s="23" t="s">
        <v>49</v>
      </c>
      <c r="I5" s="23" t="s">
        <v>49</v>
      </c>
      <c r="J5" s="23" t="s">
        <v>49</v>
      </c>
      <c r="K5" s="23" t="s">
        <v>49</v>
      </c>
      <c r="L5" s="23" t="s">
        <v>49</v>
      </c>
      <c r="M5" s="23" t="s">
        <v>49</v>
      </c>
      <c r="N5" s="29" t="s">
        <v>52</v>
      </c>
      <c r="O5" s="23" t="s">
        <v>108</v>
      </c>
      <c r="P5" s="23" t="s">
        <v>49</v>
      </c>
      <c r="Q5" s="23" t="s">
        <v>49</v>
      </c>
      <c r="R5" s="23" t="s">
        <v>49</v>
      </c>
      <c r="S5" s="23" t="s">
        <v>49</v>
      </c>
      <c r="T5" s="23" t="s">
        <v>49</v>
      </c>
      <c r="U5" s="23" t="s">
        <v>49</v>
      </c>
      <c r="V5" s="23" t="s">
        <v>49</v>
      </c>
      <c r="W5" s="23" t="s">
        <v>49</v>
      </c>
      <c r="X5" s="23" t="s">
        <v>49</v>
      </c>
      <c r="Y5" s="23" t="s">
        <v>49</v>
      </c>
      <c r="Z5" s="23" t="s">
        <v>49</v>
      </c>
      <c r="AA5" s="23" t="s">
        <v>49</v>
      </c>
      <c r="AB5" s="23" t="s">
        <v>109</v>
      </c>
      <c r="AC5" s="23" t="s">
        <v>49</v>
      </c>
      <c r="AD5" s="23" t="s">
        <v>49</v>
      </c>
      <c r="AE5" s="23" t="s">
        <v>49</v>
      </c>
      <c r="AF5" s="23" t="s">
        <v>49</v>
      </c>
      <c r="AG5" s="23" t="s">
        <v>110</v>
      </c>
      <c r="AH5" s="23" t="s">
        <v>49</v>
      </c>
      <c r="AI5" s="23" t="s">
        <v>49</v>
      </c>
      <c r="AJ5" s="23" t="s">
        <v>329</v>
      </c>
      <c r="AK5" s="23" t="s">
        <v>112</v>
      </c>
      <c r="AL5" s="23" t="s">
        <v>49</v>
      </c>
      <c r="AM5" s="23" t="s">
        <v>49</v>
      </c>
      <c r="AN5" s="23" t="s">
        <v>49</v>
      </c>
      <c r="AO5" s="23" t="s">
        <v>49</v>
      </c>
      <c r="AP5" s="23" t="s">
        <v>49</v>
      </c>
      <c r="AQ5" s="23" t="s">
        <v>330</v>
      </c>
      <c r="AR5" s="23" t="s">
        <v>331</v>
      </c>
      <c r="AS5" s="23" t="s">
        <v>49</v>
      </c>
    </row>
    <row r="6" s="16" customFormat="1" ht="61.5" customHeight="1" spans="1:45">
      <c r="A6" s="23" t="s">
        <v>332</v>
      </c>
      <c r="B6" s="23" t="s">
        <v>333</v>
      </c>
      <c r="C6" s="23" t="s">
        <v>334</v>
      </c>
      <c r="D6" s="23" t="s">
        <v>335</v>
      </c>
      <c r="E6" s="23" t="s">
        <v>336</v>
      </c>
      <c r="F6" s="23" t="s">
        <v>337</v>
      </c>
      <c r="G6" s="23" t="s">
        <v>338</v>
      </c>
      <c r="H6" s="23" t="s">
        <v>339</v>
      </c>
      <c r="I6" s="23" t="s">
        <v>340</v>
      </c>
      <c r="J6" s="23" t="s">
        <v>341</v>
      </c>
      <c r="K6" s="23" t="s">
        <v>342</v>
      </c>
      <c r="L6" s="23" t="s">
        <v>343</v>
      </c>
      <c r="M6" s="23" t="s">
        <v>344</v>
      </c>
      <c r="N6" s="30"/>
      <c r="O6" s="23" t="s">
        <v>57</v>
      </c>
      <c r="P6" s="23" t="s">
        <v>345</v>
      </c>
      <c r="Q6" s="23" t="s">
        <v>346</v>
      </c>
      <c r="R6" s="23" t="s">
        <v>347</v>
      </c>
      <c r="S6" s="23" t="s">
        <v>348</v>
      </c>
      <c r="T6" s="23" t="s">
        <v>349</v>
      </c>
      <c r="U6" s="23" t="s">
        <v>350</v>
      </c>
      <c r="V6" s="23" t="s">
        <v>351</v>
      </c>
      <c r="W6" s="23" t="s">
        <v>352</v>
      </c>
      <c r="X6" s="23" t="s">
        <v>353</v>
      </c>
      <c r="Y6" s="23" t="s">
        <v>354</v>
      </c>
      <c r="Z6" s="23" t="s">
        <v>355</v>
      </c>
      <c r="AA6" s="23" t="s">
        <v>356</v>
      </c>
      <c r="AB6" s="23" t="s">
        <v>57</v>
      </c>
      <c r="AC6" s="23" t="s">
        <v>357</v>
      </c>
      <c r="AD6" s="23" t="s">
        <v>358</v>
      </c>
      <c r="AE6" s="23" t="s">
        <v>359</v>
      </c>
      <c r="AF6" s="23" t="s">
        <v>360</v>
      </c>
      <c r="AG6" s="23" t="s">
        <v>57</v>
      </c>
      <c r="AH6" s="23" t="s">
        <v>361</v>
      </c>
      <c r="AI6" s="23" t="s">
        <v>362</v>
      </c>
      <c r="AJ6" s="23" t="s">
        <v>363</v>
      </c>
      <c r="AK6" s="23" t="s">
        <v>57</v>
      </c>
      <c r="AL6" s="23" t="s">
        <v>364</v>
      </c>
      <c r="AM6" s="23" t="s">
        <v>365</v>
      </c>
      <c r="AN6" s="23" t="s">
        <v>366</v>
      </c>
      <c r="AO6" s="23" t="s">
        <v>367</v>
      </c>
      <c r="AP6" s="23" t="s">
        <v>368</v>
      </c>
      <c r="AQ6" s="23" t="s">
        <v>369</v>
      </c>
      <c r="AR6" s="23" t="s">
        <v>370</v>
      </c>
      <c r="AS6" s="23" t="s">
        <v>371</v>
      </c>
    </row>
    <row r="7" ht="16.5" customHeight="1" spans="1:45">
      <c r="A7" s="24">
        <v>1</v>
      </c>
      <c r="B7" s="25" t="s">
        <v>52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v>10</v>
      </c>
      <c r="O7" s="25">
        <v>10</v>
      </c>
      <c r="P7" s="25"/>
      <c r="Q7" s="25"/>
      <c r="R7" s="25">
        <v>10</v>
      </c>
      <c r="S7" s="25"/>
      <c r="T7" s="25"/>
      <c r="U7" s="25"/>
      <c r="V7" s="25"/>
      <c r="W7" s="25">
        <f>SUM(W8:W9)</f>
        <v>0</v>
      </c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33"/>
      <c r="AQ7" s="25">
        <v>2</v>
      </c>
      <c r="AR7" s="25">
        <v>2</v>
      </c>
      <c r="AS7" s="25"/>
    </row>
    <row r="8" ht="25" customHeight="1" spans="1:45">
      <c r="A8" s="24">
        <v>2</v>
      </c>
      <c r="B8" s="26" t="s">
        <v>372</v>
      </c>
      <c r="C8" s="27" t="s">
        <v>373</v>
      </c>
      <c r="D8" s="28" t="s">
        <v>374</v>
      </c>
      <c r="E8" s="26" t="s">
        <v>375</v>
      </c>
      <c r="F8" s="26" t="s">
        <v>376</v>
      </c>
      <c r="G8" s="28" t="s">
        <v>377</v>
      </c>
      <c r="H8" s="26" t="s">
        <v>378</v>
      </c>
      <c r="I8" s="27" t="s">
        <v>379</v>
      </c>
      <c r="J8" s="26" t="s">
        <v>380</v>
      </c>
      <c r="K8" s="27" t="s">
        <v>381</v>
      </c>
      <c r="L8" s="26">
        <v>7</v>
      </c>
      <c r="M8" s="26" t="s">
        <v>382</v>
      </c>
      <c r="N8" s="25">
        <v>7</v>
      </c>
      <c r="O8" s="26">
        <v>7</v>
      </c>
      <c r="P8" s="25"/>
      <c r="Q8" s="25"/>
      <c r="R8" s="26">
        <v>7</v>
      </c>
      <c r="S8" s="25"/>
      <c r="T8" s="25"/>
      <c r="U8" s="25"/>
      <c r="V8" s="25"/>
      <c r="W8" s="26">
        <v>0</v>
      </c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33"/>
      <c r="AQ8" s="26">
        <v>0</v>
      </c>
      <c r="AR8" s="26">
        <v>0</v>
      </c>
      <c r="AS8" s="27" t="s">
        <v>383</v>
      </c>
    </row>
    <row r="9" ht="23" customHeight="1" spans="1:45">
      <c r="A9" s="24">
        <v>3</v>
      </c>
      <c r="B9" s="26" t="s">
        <v>372</v>
      </c>
      <c r="C9" s="27" t="s">
        <v>373</v>
      </c>
      <c r="D9" s="28" t="s">
        <v>374</v>
      </c>
      <c r="E9" s="26" t="s">
        <v>375</v>
      </c>
      <c r="F9" s="26" t="s">
        <v>376</v>
      </c>
      <c r="G9" s="28" t="s">
        <v>384</v>
      </c>
      <c r="H9" s="26" t="s">
        <v>378</v>
      </c>
      <c r="I9" s="26" t="s">
        <v>379</v>
      </c>
      <c r="J9" s="26" t="s">
        <v>379</v>
      </c>
      <c r="K9" s="27" t="s">
        <v>381</v>
      </c>
      <c r="L9" s="26">
        <v>1</v>
      </c>
      <c r="M9" s="26" t="s">
        <v>382</v>
      </c>
      <c r="N9" s="31">
        <v>1</v>
      </c>
      <c r="O9" s="26">
        <v>1</v>
      </c>
      <c r="P9" s="25"/>
      <c r="Q9" s="25"/>
      <c r="R9" s="26">
        <v>1</v>
      </c>
      <c r="S9" s="31"/>
      <c r="T9" s="31"/>
      <c r="U9" s="31"/>
      <c r="V9" s="31"/>
      <c r="W9" s="26">
        <v>0</v>
      </c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4"/>
      <c r="AQ9" s="26">
        <v>0</v>
      </c>
      <c r="AR9" s="26">
        <v>0</v>
      </c>
      <c r="AS9" s="26" t="s">
        <v>383</v>
      </c>
    </row>
    <row r="10" ht="27" customHeight="1" spans="1:45">
      <c r="A10" s="24">
        <v>4</v>
      </c>
      <c r="B10" s="26" t="s">
        <v>372</v>
      </c>
      <c r="C10" s="27" t="s">
        <v>373</v>
      </c>
      <c r="D10" s="28" t="s">
        <v>374</v>
      </c>
      <c r="E10" s="26" t="s">
        <v>375</v>
      </c>
      <c r="F10" s="26" t="s">
        <v>376</v>
      </c>
      <c r="G10" s="28" t="s">
        <v>385</v>
      </c>
      <c r="H10" s="26" t="s">
        <v>378</v>
      </c>
      <c r="I10" s="26" t="s">
        <v>379</v>
      </c>
      <c r="J10" s="31" t="s">
        <v>379</v>
      </c>
      <c r="K10" s="31" t="s">
        <v>381</v>
      </c>
      <c r="L10" s="25">
        <v>2</v>
      </c>
      <c r="M10" s="25">
        <v>2</v>
      </c>
      <c r="N10" s="31">
        <v>2</v>
      </c>
      <c r="O10" s="25">
        <v>2</v>
      </c>
      <c r="P10" s="25"/>
      <c r="Q10" s="25"/>
      <c r="R10" s="25">
        <v>2</v>
      </c>
      <c r="S10" s="31"/>
      <c r="T10" s="31"/>
      <c r="U10" s="31"/>
      <c r="V10" s="31"/>
      <c r="W10" s="25">
        <v>0</v>
      </c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4"/>
      <c r="AQ10" s="25">
        <v>2</v>
      </c>
      <c r="AR10" s="25">
        <v>2</v>
      </c>
      <c r="AS10" s="26" t="s">
        <v>386</v>
      </c>
    </row>
    <row r="11" spans="45:45">
      <c r="AS11" s="35"/>
    </row>
  </sheetData>
  <autoFilter ref="A1:AS10">
    <extLst/>
  </autoFilter>
  <mergeCells count="30">
    <mergeCell ref="A1:AS1"/>
    <mergeCell ref="A2:AS2"/>
    <mergeCell ref="A3:AO3"/>
    <mergeCell ref="AP3:AQ3"/>
    <mergeCell ref="AR3:AS3"/>
    <mergeCell ref="C4:F4"/>
    <mergeCell ref="N4:AP4"/>
    <mergeCell ref="AQ4:AR4"/>
    <mergeCell ref="O5:AA5"/>
    <mergeCell ref="AB5:AF5"/>
    <mergeCell ref="AG5:AI5"/>
    <mergeCell ref="AK5:AP5"/>
    <mergeCell ref="A4:A6"/>
    <mergeCell ref="B4:B6"/>
    <mergeCell ref="C5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J5:AJ6"/>
    <mergeCell ref="AQ5:AQ6"/>
    <mergeCell ref="AR5:AR6"/>
    <mergeCell ref="AS4:AS6"/>
  </mergeCells>
  <printOptions horizontalCentered="1"/>
  <pageMargins left="0" right="0" top="0.590277777777778" bottom="0.472222222222222" header="0.314583333333333" footer="0.314583333333333"/>
  <pageSetup paperSize="9" scale="26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J13" sqref="J13"/>
    </sheetView>
  </sheetViews>
  <sheetFormatPr defaultColWidth="11.8333333333333" defaultRowHeight="12"/>
  <cols>
    <col min="1" max="1" width="9.5" style="3" customWidth="1"/>
    <col min="2" max="2" width="20.3333333333333" style="4" customWidth="1"/>
    <col min="3" max="3" width="22.5" style="4" customWidth="1"/>
    <col min="4" max="4" width="24" style="4" customWidth="1"/>
    <col min="5" max="5" width="25" style="4" customWidth="1"/>
    <col min="6" max="6" width="23.1666666666667" style="4" customWidth="1"/>
    <col min="7" max="7" width="19.6666666666667" style="4" customWidth="1"/>
    <col min="8" max="8" width="26" style="4" customWidth="1"/>
    <col min="9" max="9" width="10.3333333333333" style="4" customWidth="1"/>
    <col min="10" max="10" width="10.5" style="5" customWidth="1"/>
    <col min="11" max="11" width="12.5" style="5" customWidth="1"/>
    <col min="12" max="16384" width="11.8333333333333" style="1"/>
  </cols>
  <sheetData>
    <row r="1" s="1" customFormat="1" ht="18.75" spans="1:11">
      <c r="A1" s="6" t="s">
        <v>387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="1" customFormat="1" ht="30.75" customHeight="1" spans="1:11">
      <c r="A2" s="7" t="s">
        <v>388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18" customHeight="1" spans="1:11">
      <c r="A3" s="8" t="s">
        <v>23</v>
      </c>
      <c r="B3" s="9"/>
      <c r="C3" s="9"/>
      <c r="D3" s="9"/>
      <c r="E3" s="9"/>
      <c r="F3" s="9"/>
      <c r="G3" s="9"/>
      <c r="H3" s="10" t="s">
        <v>24</v>
      </c>
      <c r="I3" s="9"/>
      <c r="J3" s="10" t="s">
        <v>25</v>
      </c>
      <c r="K3" s="9"/>
    </row>
    <row r="4" s="2" customFormat="1" ht="18" customHeight="1" spans="1:11">
      <c r="A4" s="11" t="s">
        <v>50</v>
      </c>
      <c r="B4" s="11" t="s">
        <v>313</v>
      </c>
      <c r="C4" s="11" t="s">
        <v>389</v>
      </c>
      <c r="D4" s="11" t="s">
        <v>390</v>
      </c>
      <c r="E4" s="11" t="s">
        <v>391</v>
      </c>
      <c r="F4" s="11" t="s">
        <v>51</v>
      </c>
      <c r="G4" s="11" t="s">
        <v>392</v>
      </c>
      <c r="H4" s="11" t="s">
        <v>107</v>
      </c>
      <c r="I4" s="11" t="s">
        <v>393</v>
      </c>
      <c r="J4" s="11" t="s">
        <v>394</v>
      </c>
      <c r="K4" s="11" t="s">
        <v>395</v>
      </c>
    </row>
    <row r="5" s="2" customFormat="1" ht="18" customHeight="1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="2" customFormat="1" ht="18" customHeight="1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="2" customFormat="1" ht="18" customHeight="1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="1" customFormat="1" ht="18" customHeight="1" spans="1:11">
      <c r="A8" s="12" t="s">
        <v>65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</row>
    <row r="9" s="2" customFormat="1" ht="21" customHeight="1" spans="1:11">
      <c r="A9" s="13">
        <v>1</v>
      </c>
      <c r="B9" s="14" t="s">
        <v>396</v>
      </c>
      <c r="C9" s="14" t="s">
        <v>373</v>
      </c>
      <c r="D9" s="14" t="s">
        <v>397</v>
      </c>
      <c r="E9" s="14" t="s">
        <v>398</v>
      </c>
      <c r="F9" s="14" t="s">
        <v>71</v>
      </c>
      <c r="G9" s="14" t="s">
        <v>347</v>
      </c>
      <c r="H9" s="14" t="s">
        <v>399</v>
      </c>
      <c r="I9" s="14" t="s">
        <v>400</v>
      </c>
      <c r="J9" s="14">
        <v>1</v>
      </c>
      <c r="K9" s="14">
        <v>7</v>
      </c>
    </row>
    <row r="10" s="2" customFormat="1" ht="21" customHeight="1" spans="1:11">
      <c r="A10" s="13">
        <v>2</v>
      </c>
      <c r="B10" s="14" t="s">
        <v>396</v>
      </c>
      <c r="C10" s="14" t="s">
        <v>373</v>
      </c>
      <c r="D10" s="14" t="s">
        <v>401</v>
      </c>
      <c r="E10" s="14" t="s">
        <v>402</v>
      </c>
      <c r="F10" s="14" t="s">
        <v>71</v>
      </c>
      <c r="G10" s="14" t="s">
        <v>347</v>
      </c>
      <c r="H10" s="14" t="s">
        <v>399</v>
      </c>
      <c r="I10" s="14" t="s">
        <v>400</v>
      </c>
      <c r="J10" s="14" t="s">
        <v>382</v>
      </c>
      <c r="K10" s="14">
        <v>1</v>
      </c>
    </row>
    <row r="11" s="2" customFormat="1" ht="21" customHeight="1" spans="1:11">
      <c r="A11" s="13">
        <v>3</v>
      </c>
      <c r="B11" s="14" t="s">
        <v>396</v>
      </c>
      <c r="C11" s="14" t="s">
        <v>373</v>
      </c>
      <c r="D11" s="14" t="s">
        <v>403</v>
      </c>
      <c r="E11" s="14" t="s">
        <v>404</v>
      </c>
      <c r="F11" s="14" t="s">
        <v>71</v>
      </c>
      <c r="G11" s="14" t="s">
        <v>347</v>
      </c>
      <c r="H11" s="14" t="s">
        <v>399</v>
      </c>
      <c r="I11" s="14" t="s">
        <v>400</v>
      </c>
      <c r="J11" s="14" t="s">
        <v>382</v>
      </c>
      <c r="K11" s="14">
        <v>2</v>
      </c>
    </row>
    <row r="12" s="2" customFormat="1" ht="21" customHeight="1" spans="1:11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="2" customFormat="1" ht="21" customHeight="1" spans="1:11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5"/>
      <c r="K13" s="15"/>
    </row>
    <row r="14" s="2" customFormat="1" ht="21" customHeight="1" spans="1:11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5"/>
      <c r="K14" s="15"/>
    </row>
    <row r="15" s="2" customFormat="1" ht="21" customHeight="1" spans="1:11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5"/>
      <c r="K15" s="15"/>
    </row>
  </sheetData>
  <mergeCells count="15">
    <mergeCell ref="A2:K2"/>
    <mergeCell ref="A3:G3"/>
    <mergeCell ref="H3:I3"/>
    <mergeCell ref="J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showGridLines="0" showZeros="0" topLeftCell="A13" workbookViewId="0">
      <selection activeCell="B5" sqref="B5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72" customWidth="1"/>
    <col min="4" max="4" width="30.8333333333333" customWidth="1"/>
  </cols>
  <sheetData>
    <row r="1" ht="12" customHeight="1" spans="1:4">
      <c r="A1" s="75" t="s">
        <v>22</v>
      </c>
      <c r="B1" s="76"/>
      <c r="C1" s="77"/>
      <c r="D1" s="76"/>
    </row>
    <row r="2" ht="31.5" customHeight="1" spans="1:4">
      <c r="A2" s="78" t="s">
        <v>3</v>
      </c>
      <c r="B2" s="78"/>
      <c r="C2" s="78"/>
      <c r="D2" s="78"/>
    </row>
    <row r="3" ht="23.25" customHeight="1" spans="1:4">
      <c r="A3" s="79" t="s">
        <v>23</v>
      </c>
      <c r="B3" s="80"/>
      <c r="C3" s="81" t="s">
        <v>24</v>
      </c>
      <c r="D3" s="81" t="s">
        <v>25</v>
      </c>
    </row>
    <row r="4" s="73" customFormat="1" ht="20.1" customHeight="1" spans="1:4">
      <c r="A4" s="82" t="s">
        <v>26</v>
      </c>
      <c r="B4" s="83"/>
      <c r="C4" s="82" t="s">
        <v>27</v>
      </c>
      <c r="D4" s="83"/>
    </row>
    <row r="5" s="73" customFormat="1" ht="20.1" customHeight="1" spans="1:4">
      <c r="A5" s="84" t="s">
        <v>28</v>
      </c>
      <c r="B5" s="85" t="s">
        <v>29</v>
      </c>
      <c r="C5" s="84" t="s">
        <v>28</v>
      </c>
      <c r="D5" s="85" t="s">
        <v>29</v>
      </c>
    </row>
    <row r="6" s="74" customFormat="1" ht="20.1" customHeight="1" spans="1:4">
      <c r="A6" s="86" t="s">
        <v>30</v>
      </c>
      <c r="B6" s="87">
        <v>4981.21</v>
      </c>
      <c r="C6" s="88" t="s">
        <v>31</v>
      </c>
      <c r="D6" s="89">
        <v>3503.52</v>
      </c>
    </row>
    <row r="7" s="74" customFormat="1" ht="20.1" customHeight="1" spans="1:4">
      <c r="A7" s="90" t="s">
        <v>32</v>
      </c>
      <c r="B7" s="87"/>
      <c r="C7" s="88" t="s">
        <v>33</v>
      </c>
      <c r="D7" s="89">
        <v>290.58</v>
      </c>
    </row>
    <row r="8" s="74" customFormat="1" ht="20.1" customHeight="1" spans="1:4">
      <c r="A8" s="86" t="s">
        <v>34</v>
      </c>
      <c r="B8" s="91"/>
      <c r="C8" s="88" t="s">
        <v>35</v>
      </c>
      <c r="D8" s="89">
        <f>SUM(D9:D22)</f>
        <v>972</v>
      </c>
    </row>
    <row r="9" s="74" customFormat="1" ht="20.1" customHeight="1" spans="1:4">
      <c r="A9" s="92" t="s">
        <v>36</v>
      </c>
      <c r="B9" s="91"/>
      <c r="C9" s="93" t="s">
        <v>37</v>
      </c>
      <c r="D9" s="89">
        <v>972</v>
      </c>
    </row>
    <row r="10" s="74" customFormat="1" ht="20.1" customHeight="1" spans="1:4">
      <c r="A10" s="92" t="s">
        <v>38</v>
      </c>
      <c r="B10" s="91"/>
      <c r="C10" s="93" t="s">
        <v>39</v>
      </c>
      <c r="D10" s="89"/>
    </row>
    <row r="11" s="74" customFormat="1" ht="20.1" customHeight="1" spans="1:4">
      <c r="A11" s="94" t="s">
        <v>40</v>
      </c>
      <c r="B11" s="91"/>
      <c r="C11" s="93"/>
      <c r="D11" s="89"/>
    </row>
    <row r="12" s="74" customFormat="1" ht="20.1" customHeight="1" spans="1:4">
      <c r="A12" s="92" t="s">
        <v>41</v>
      </c>
      <c r="B12" s="91">
        <f>SUM(B13:B14)</f>
        <v>0</v>
      </c>
      <c r="C12" s="93"/>
      <c r="D12" s="89"/>
    </row>
    <row r="13" s="74" customFormat="1" ht="20.1" customHeight="1" spans="1:4">
      <c r="A13" s="94" t="s">
        <v>42</v>
      </c>
      <c r="B13" s="91"/>
      <c r="C13" s="93"/>
      <c r="D13" s="89"/>
    </row>
    <row r="14" s="74" customFormat="1" ht="20.1" customHeight="1" spans="1:4">
      <c r="A14" s="92" t="s">
        <v>43</v>
      </c>
      <c r="B14" s="91"/>
      <c r="C14" s="93"/>
      <c r="D14" s="89"/>
    </row>
    <row r="15" s="74" customFormat="1" ht="20.1" customHeight="1" spans="1:4">
      <c r="A15" s="92"/>
      <c r="B15" s="91"/>
      <c r="C15" s="93"/>
      <c r="D15" s="89"/>
    </row>
    <row r="16" s="74" customFormat="1" ht="20.1" customHeight="1" spans="1:4">
      <c r="A16" s="92"/>
      <c r="B16" s="91"/>
      <c r="C16" s="93"/>
      <c r="D16" s="89"/>
    </row>
    <row r="17" s="74" customFormat="1" ht="20.1" customHeight="1" spans="1:4">
      <c r="A17" s="92"/>
      <c r="B17" s="91"/>
      <c r="C17" s="93"/>
      <c r="D17" s="89"/>
    </row>
    <row r="18" s="74" customFormat="1" ht="20.1" customHeight="1" spans="1:4">
      <c r="A18" s="92"/>
      <c r="B18" s="91"/>
      <c r="C18" s="93"/>
      <c r="D18" s="89"/>
    </row>
    <row r="19" s="74" customFormat="1" ht="20.1" customHeight="1" spans="1:4">
      <c r="A19" s="92"/>
      <c r="B19" s="91"/>
      <c r="C19" s="93"/>
      <c r="D19" s="89"/>
    </row>
    <row r="20" s="74" customFormat="1" ht="18.75" customHeight="1" spans="1:4">
      <c r="A20" s="92"/>
      <c r="B20" s="91"/>
      <c r="C20" s="95"/>
      <c r="D20" s="89"/>
    </row>
    <row r="21" s="74" customFormat="1" ht="20.1" customHeight="1" spans="1:4">
      <c r="A21" s="92"/>
      <c r="B21" s="91"/>
      <c r="C21" s="88"/>
      <c r="D21" s="89"/>
    </row>
    <row r="22" s="74" customFormat="1" ht="20.1" customHeight="1" spans="1:4">
      <c r="A22" s="92"/>
      <c r="B22" s="91"/>
      <c r="C22" s="96"/>
      <c r="D22" s="89"/>
    </row>
    <row r="23" s="74" customFormat="1" ht="20.1" customHeight="1" spans="1:4">
      <c r="A23" s="92"/>
      <c r="B23" s="91"/>
      <c r="C23" s="97" t="s">
        <v>44</v>
      </c>
      <c r="D23" s="89">
        <v>215.11</v>
      </c>
    </row>
    <row r="24" s="74" customFormat="1" ht="20.1" customHeight="1" spans="1:4">
      <c r="A24" s="94"/>
      <c r="B24" s="91"/>
      <c r="C24" s="93" t="s">
        <v>45</v>
      </c>
      <c r="D24" s="89">
        <v>215.11</v>
      </c>
    </row>
    <row r="25" s="74" customFormat="1" ht="20.1" customHeight="1" spans="1:4">
      <c r="A25" s="92"/>
      <c r="B25" s="91"/>
      <c r="C25" s="93"/>
      <c r="D25" s="98"/>
    </row>
    <row r="26" s="74" customFormat="1" ht="20.1" customHeight="1" spans="1:4">
      <c r="A26" s="94"/>
      <c r="B26" s="91"/>
      <c r="C26" s="93"/>
      <c r="D26" s="98"/>
    </row>
    <row r="27" s="74" customFormat="1" ht="20.1" customHeight="1" spans="1:4">
      <c r="A27" s="103"/>
      <c r="B27" s="91"/>
      <c r="C27" s="99"/>
      <c r="D27" s="98"/>
    </row>
    <row r="28" s="73" customFormat="1" ht="20.1" customHeight="1" spans="1:4">
      <c r="A28" s="103"/>
      <c r="B28" s="104"/>
      <c r="C28" s="96"/>
      <c r="D28" s="98"/>
    </row>
    <row r="29" s="73" customFormat="1" ht="20.1" customHeight="1" spans="1:4">
      <c r="A29" s="103"/>
      <c r="B29" s="104"/>
      <c r="C29" s="96"/>
      <c r="D29" s="98"/>
    </row>
    <row r="30" s="73" customFormat="1" ht="20.1" customHeight="1" spans="1:4">
      <c r="A30" s="103"/>
      <c r="B30" s="104"/>
      <c r="C30" s="96"/>
      <c r="D30" s="98"/>
    </row>
    <row r="31" s="73" customFormat="1" ht="20.1" customHeight="1" spans="1:4">
      <c r="A31" s="103"/>
      <c r="B31" s="104"/>
      <c r="C31" s="96"/>
      <c r="D31" s="98"/>
    </row>
    <row r="32" s="73" customFormat="1" ht="20.1" customHeight="1" spans="1:4">
      <c r="A32" s="103"/>
      <c r="B32" s="104"/>
      <c r="C32" s="100"/>
      <c r="D32" s="98"/>
    </row>
    <row r="33" s="73" customFormat="1" ht="20.1" customHeight="1" spans="1:4">
      <c r="A33" s="103"/>
      <c r="B33" s="104"/>
      <c r="C33" s="100"/>
      <c r="D33" s="98"/>
    </row>
    <row r="34" s="73" customFormat="1" ht="20.1" customHeight="1" spans="1:4">
      <c r="A34" s="103"/>
      <c r="B34" s="104"/>
      <c r="C34" s="100"/>
      <c r="D34" s="98"/>
    </row>
    <row r="35" s="73" customFormat="1" ht="20.1" customHeight="1" spans="1:4">
      <c r="A35" s="103"/>
      <c r="B35" s="104"/>
      <c r="C35" s="100"/>
      <c r="D35" s="98"/>
    </row>
    <row r="36" s="73" customFormat="1" ht="20.1" customHeight="1" spans="1:4">
      <c r="A36" s="103"/>
      <c r="B36" s="104"/>
      <c r="C36" s="100"/>
      <c r="D36" s="98"/>
    </row>
    <row r="37" s="73" customFormat="1" ht="20.1" customHeight="1" spans="1:4">
      <c r="A37" s="103"/>
      <c r="B37" s="104"/>
      <c r="C37" s="100"/>
      <c r="D37" s="98"/>
    </row>
    <row r="38" s="73" customFormat="1" ht="20.1" customHeight="1" spans="1:4">
      <c r="A38" s="103"/>
      <c r="B38" s="104"/>
      <c r="C38" s="100"/>
      <c r="D38" s="98"/>
    </row>
    <row r="39" s="73" customFormat="1" ht="20.1" customHeight="1" spans="1:4">
      <c r="A39" s="103"/>
      <c r="B39" s="104"/>
      <c r="C39" s="101"/>
      <c r="D39" s="98"/>
    </row>
    <row r="40" s="73" customFormat="1" ht="20.1" customHeight="1" spans="1:4">
      <c r="A40" s="103"/>
      <c r="B40" s="104"/>
      <c r="C40" s="101"/>
      <c r="D40" s="98"/>
    </row>
    <row r="41" s="73" customFormat="1" ht="20.1" customHeight="1" spans="1:4">
      <c r="A41" s="103"/>
      <c r="B41" s="104"/>
      <c r="C41" s="101"/>
      <c r="D41" s="98"/>
    </row>
    <row r="42" s="73" customFormat="1" ht="20.1" customHeight="1" spans="1:4">
      <c r="A42" s="103"/>
      <c r="B42" s="104"/>
      <c r="C42" s="102"/>
      <c r="D42" s="98"/>
    </row>
    <row r="43" s="73" customFormat="1" ht="20.1" customHeight="1" spans="1:4">
      <c r="A43" s="103"/>
      <c r="B43" s="104"/>
      <c r="C43" s="102"/>
      <c r="D43" s="98"/>
    </row>
    <row r="44" s="73" customFormat="1" ht="20.1" customHeight="1" spans="1:4">
      <c r="A44" s="103"/>
      <c r="B44" s="104"/>
      <c r="C44" s="102"/>
      <c r="D44" s="98"/>
    </row>
    <row r="45" s="73" customFormat="1" ht="20.1" customHeight="1" spans="1:4">
      <c r="A45" s="103"/>
      <c r="B45" s="104"/>
      <c r="C45" s="96"/>
      <c r="D45" s="98"/>
    </row>
    <row r="46" s="74" customFormat="1" ht="20.1" customHeight="1" spans="1:4">
      <c r="A46" s="84" t="s">
        <v>46</v>
      </c>
      <c r="B46" s="87">
        <v>4981.21</v>
      </c>
      <c r="C46" s="84" t="s">
        <v>47</v>
      </c>
      <c r="D46" s="89">
        <f>+D6+D7+D8+D23</f>
        <v>4981.21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65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1.8333333333333" defaultRowHeight="13.5"/>
  <cols>
    <col min="1" max="1" width="9.5" style="116" customWidth="1"/>
    <col min="2" max="2" width="13.5" style="116" customWidth="1"/>
    <col min="3" max="3" width="47.5" style="116" customWidth="1"/>
    <col min="4" max="4" width="17" style="116" customWidth="1"/>
    <col min="5" max="6" width="15.1666666666667" style="116" customWidth="1"/>
    <col min="7" max="13" width="14.3333333333333" style="116" customWidth="1"/>
    <col min="14" max="16384" width="11.8333333333333" style="116"/>
  </cols>
  <sheetData>
    <row r="1" ht="12" spans="1:1">
      <c r="A1" s="114" t="s">
        <v>48</v>
      </c>
    </row>
    <row r="2" ht="41.25" customHeight="1" spans="1:13">
      <c r="A2" s="117" t="s">
        <v>5</v>
      </c>
      <c r="B2" s="117" t="s">
        <v>49</v>
      </c>
      <c r="C2" s="117" t="s">
        <v>49</v>
      </c>
      <c r="D2" s="117"/>
      <c r="E2" s="117" t="s">
        <v>49</v>
      </c>
      <c r="F2" s="117" t="s">
        <v>49</v>
      </c>
      <c r="G2" s="117" t="s">
        <v>49</v>
      </c>
      <c r="H2" s="117" t="s">
        <v>49</v>
      </c>
      <c r="I2" s="117" t="s">
        <v>49</v>
      </c>
      <c r="J2" s="117" t="s">
        <v>49</v>
      </c>
      <c r="K2" s="117" t="s">
        <v>49</v>
      </c>
      <c r="L2" s="117" t="s">
        <v>49</v>
      </c>
      <c r="M2" s="117" t="s">
        <v>49</v>
      </c>
    </row>
    <row r="3" s="114" customFormat="1" ht="18" customHeight="1" spans="1:13">
      <c r="A3" s="118" t="s">
        <v>23</v>
      </c>
      <c r="B3" s="119" t="s">
        <v>49</v>
      </c>
      <c r="C3" s="119" t="s">
        <v>49</v>
      </c>
      <c r="D3" s="119"/>
      <c r="E3" s="119" t="s">
        <v>49</v>
      </c>
      <c r="F3" s="119" t="s">
        <v>49</v>
      </c>
      <c r="G3" s="119" t="s">
        <v>49</v>
      </c>
      <c r="H3" s="119" t="s">
        <v>49</v>
      </c>
      <c r="I3" s="119" t="s">
        <v>49</v>
      </c>
      <c r="J3" s="121" t="s">
        <v>24</v>
      </c>
      <c r="K3" s="119" t="s">
        <v>49</v>
      </c>
      <c r="L3" s="121" t="s">
        <v>25</v>
      </c>
      <c r="M3" s="119" t="s">
        <v>49</v>
      </c>
    </row>
    <row r="4" ht="18" customHeight="1" spans="1:13">
      <c r="A4" s="12" t="s">
        <v>50</v>
      </c>
      <c r="B4" s="12" t="s">
        <v>51</v>
      </c>
      <c r="C4" s="12" t="s">
        <v>49</v>
      </c>
      <c r="D4" s="12" t="s">
        <v>52</v>
      </c>
      <c r="E4" s="12" t="s">
        <v>53</v>
      </c>
      <c r="F4" s="12" t="s">
        <v>49</v>
      </c>
      <c r="G4" s="12" t="s">
        <v>49</v>
      </c>
      <c r="H4" s="12" t="s">
        <v>49</v>
      </c>
      <c r="I4" s="12" t="s">
        <v>49</v>
      </c>
      <c r="J4" s="12" t="s">
        <v>49</v>
      </c>
      <c r="K4" s="12" t="s">
        <v>49</v>
      </c>
      <c r="L4" s="12" t="s">
        <v>49</v>
      </c>
      <c r="M4" s="12" t="s">
        <v>54</v>
      </c>
    </row>
    <row r="5" s="115" customFormat="1" ht="32.25" customHeight="1" spans="1:13">
      <c r="A5" s="12" t="s">
        <v>49</v>
      </c>
      <c r="B5" s="11" t="s">
        <v>55</v>
      </c>
      <c r="C5" s="11" t="s">
        <v>56</v>
      </c>
      <c r="D5" s="12"/>
      <c r="E5" s="11" t="s">
        <v>57</v>
      </c>
      <c r="F5" s="11" t="s">
        <v>58</v>
      </c>
      <c r="G5" s="11" t="s">
        <v>59</v>
      </c>
      <c r="H5" s="11" t="s">
        <v>60</v>
      </c>
      <c r="I5" s="11" t="s">
        <v>61</v>
      </c>
      <c r="J5" s="11" t="s">
        <v>62</v>
      </c>
      <c r="K5" s="11" t="s">
        <v>63</v>
      </c>
      <c r="L5" s="11" t="s">
        <v>64</v>
      </c>
      <c r="M5" s="12" t="s">
        <v>49</v>
      </c>
    </row>
    <row r="6" ht="18" customHeight="1" spans="1:13">
      <c r="A6" s="12" t="s">
        <v>65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</row>
    <row r="7" ht="16.5" customHeight="1" spans="1:13">
      <c r="A7" s="72">
        <v>1</v>
      </c>
      <c r="B7" s="53"/>
      <c r="C7" s="53" t="s">
        <v>52</v>
      </c>
      <c r="D7" s="53">
        <f>E7+SUM(I7:P7)</f>
        <v>4981.21</v>
      </c>
      <c r="E7" s="53">
        <f>SUM(F7:H7)</f>
        <v>4981.21</v>
      </c>
      <c r="F7" s="53">
        <v>4981.21</v>
      </c>
      <c r="G7" s="120"/>
      <c r="H7" s="120"/>
      <c r="I7" s="120"/>
      <c r="J7" s="120"/>
      <c r="K7" s="120"/>
      <c r="L7" s="120"/>
      <c r="M7" s="120"/>
    </row>
    <row r="8" ht="16.5" customHeight="1" spans="1:13">
      <c r="A8" s="72">
        <v>2</v>
      </c>
      <c r="B8" s="53" t="s">
        <v>66</v>
      </c>
      <c r="C8" s="53" t="s">
        <v>67</v>
      </c>
      <c r="D8" s="53">
        <f t="shared" ref="D8:D17" si="0">E8+SUM(I8:P8)</f>
        <v>3975.03</v>
      </c>
      <c r="E8" s="53">
        <f t="shared" ref="E8:E17" si="1">SUM(F8:H8)</f>
        <v>3975.03</v>
      </c>
      <c r="F8" s="53">
        <v>3975.03</v>
      </c>
      <c r="G8" s="120"/>
      <c r="H8" s="120"/>
      <c r="I8" s="120"/>
      <c r="J8" s="120"/>
      <c r="K8" s="120"/>
      <c r="L8" s="120"/>
      <c r="M8" s="120"/>
    </row>
    <row r="9" ht="16.5" customHeight="1" spans="1:13">
      <c r="A9" s="72">
        <v>3</v>
      </c>
      <c r="B9" s="53" t="s">
        <v>68</v>
      </c>
      <c r="C9" s="53" t="s">
        <v>69</v>
      </c>
      <c r="D9" s="53">
        <f t="shared" si="0"/>
        <v>3975.03</v>
      </c>
      <c r="E9" s="53">
        <f t="shared" si="1"/>
        <v>3975.03</v>
      </c>
      <c r="F9" s="53">
        <v>3975.03</v>
      </c>
      <c r="G9" s="120"/>
      <c r="H9" s="120"/>
      <c r="I9" s="120"/>
      <c r="J9" s="120"/>
      <c r="K9" s="120"/>
      <c r="L9" s="120"/>
      <c r="M9" s="120"/>
    </row>
    <row r="10" s="116" customFormat="1" ht="16.5" customHeight="1" spans="1:13">
      <c r="A10" s="72">
        <v>4</v>
      </c>
      <c r="B10" s="53" t="s">
        <v>70</v>
      </c>
      <c r="C10" s="53" t="s">
        <v>71</v>
      </c>
      <c r="D10" s="53">
        <v>3975.03</v>
      </c>
      <c r="E10" s="53">
        <v>3975.03</v>
      </c>
      <c r="F10" s="53">
        <v>3975.03</v>
      </c>
      <c r="G10" s="120"/>
      <c r="H10" s="120"/>
      <c r="I10" s="120"/>
      <c r="J10" s="120"/>
      <c r="K10" s="120"/>
      <c r="L10" s="120"/>
      <c r="M10" s="120"/>
    </row>
    <row r="11" ht="16.5" customHeight="1" spans="1:13">
      <c r="A11" s="72">
        <v>5</v>
      </c>
      <c r="B11" s="53" t="s">
        <v>72</v>
      </c>
      <c r="C11" s="53" t="s">
        <v>73</v>
      </c>
      <c r="D11" s="53">
        <f>E11+SUM(I11:P11)</f>
        <v>215.11</v>
      </c>
      <c r="E11" s="53">
        <f t="shared" si="1"/>
        <v>215.11</v>
      </c>
      <c r="F11" s="53">
        <v>215.11</v>
      </c>
      <c r="G11" s="120"/>
      <c r="H11" s="120"/>
      <c r="I11" s="120"/>
      <c r="J11" s="120"/>
      <c r="K11" s="120"/>
      <c r="L11" s="120"/>
      <c r="M11" s="120"/>
    </row>
    <row r="12" ht="16.5" customHeight="1" spans="1:13">
      <c r="A12" s="72">
        <v>6</v>
      </c>
      <c r="B12" s="53" t="s">
        <v>74</v>
      </c>
      <c r="C12" s="53" t="s">
        <v>75</v>
      </c>
      <c r="D12" s="53">
        <f>E12+SUM(I12:P12)</f>
        <v>215.11</v>
      </c>
      <c r="E12" s="53">
        <f t="shared" si="1"/>
        <v>215.11</v>
      </c>
      <c r="F12" s="53">
        <v>215.11</v>
      </c>
      <c r="G12" s="120"/>
      <c r="H12" s="120"/>
      <c r="I12" s="120"/>
      <c r="J12" s="120"/>
      <c r="K12" s="120"/>
      <c r="L12" s="120"/>
      <c r="M12" s="120"/>
    </row>
    <row r="13" s="116" customFormat="1" ht="16.5" customHeight="1" spans="1:13">
      <c r="A13" s="72">
        <v>7</v>
      </c>
      <c r="B13" s="53" t="s">
        <v>76</v>
      </c>
      <c r="C13" s="53" t="s">
        <v>77</v>
      </c>
      <c r="D13" s="53">
        <f>E13+SUM(I13:P13)</f>
        <v>215.11</v>
      </c>
      <c r="E13" s="53">
        <f t="shared" si="1"/>
        <v>215.11</v>
      </c>
      <c r="F13" s="53">
        <v>215.11</v>
      </c>
      <c r="G13" s="120"/>
      <c r="H13" s="120"/>
      <c r="I13" s="120"/>
      <c r="J13" s="120"/>
      <c r="K13" s="120"/>
      <c r="L13" s="120"/>
      <c r="M13" s="120"/>
    </row>
    <row r="14" spans="1:13">
      <c r="A14" s="72">
        <v>8</v>
      </c>
      <c r="B14" s="53" t="s">
        <v>78</v>
      </c>
      <c r="C14" s="53" t="s">
        <v>79</v>
      </c>
      <c r="D14" s="53">
        <f t="shared" si="0"/>
        <v>502.88</v>
      </c>
      <c r="E14" s="53">
        <f t="shared" si="1"/>
        <v>502.88</v>
      </c>
      <c r="F14" s="53">
        <v>502.88</v>
      </c>
      <c r="G14" s="120"/>
      <c r="H14" s="120"/>
      <c r="I14" s="120"/>
      <c r="J14" s="120"/>
      <c r="K14" s="120"/>
      <c r="L14" s="120"/>
      <c r="M14" s="120"/>
    </row>
    <row r="15" spans="1:13">
      <c r="A15" s="72">
        <v>9</v>
      </c>
      <c r="B15" s="53" t="s">
        <v>80</v>
      </c>
      <c r="C15" s="53" t="s">
        <v>81</v>
      </c>
      <c r="D15" s="53">
        <f t="shared" si="0"/>
        <v>502.88</v>
      </c>
      <c r="E15" s="53">
        <f t="shared" si="1"/>
        <v>502.88</v>
      </c>
      <c r="F15" s="53">
        <v>502.88</v>
      </c>
      <c r="G15" s="120"/>
      <c r="H15" s="120"/>
      <c r="I15" s="120"/>
      <c r="J15" s="120"/>
      <c r="K15" s="120"/>
      <c r="L15" s="120"/>
      <c r="M15" s="120"/>
    </row>
    <row r="16" s="116" customFormat="1" spans="1:13">
      <c r="A16" s="72">
        <v>10</v>
      </c>
      <c r="B16" s="53" t="s">
        <v>82</v>
      </c>
      <c r="C16" s="53" t="s">
        <v>83</v>
      </c>
      <c r="D16" s="53">
        <f t="shared" si="0"/>
        <v>335.25</v>
      </c>
      <c r="E16" s="53">
        <f t="shared" si="1"/>
        <v>335.25</v>
      </c>
      <c r="F16" s="53">
        <v>335.25</v>
      </c>
      <c r="G16" s="120"/>
      <c r="H16" s="120"/>
      <c r="I16" s="120"/>
      <c r="J16" s="120"/>
      <c r="K16" s="120"/>
      <c r="L16" s="120"/>
      <c r="M16" s="120"/>
    </row>
    <row r="17" s="116" customFormat="1" spans="1:13">
      <c r="A17" s="72">
        <v>11</v>
      </c>
      <c r="B17" s="53" t="s">
        <v>84</v>
      </c>
      <c r="C17" s="53" t="s">
        <v>85</v>
      </c>
      <c r="D17" s="53">
        <f t="shared" si="0"/>
        <v>167.63</v>
      </c>
      <c r="E17" s="53">
        <f t="shared" si="1"/>
        <v>167.63</v>
      </c>
      <c r="F17" s="53">
        <v>167.63</v>
      </c>
      <c r="G17" s="120"/>
      <c r="H17" s="120"/>
      <c r="I17" s="120"/>
      <c r="J17" s="120"/>
      <c r="K17" s="120"/>
      <c r="L17" s="120"/>
      <c r="M17" s="120"/>
    </row>
    <row r="18" spans="1:13">
      <c r="A18" s="72">
        <v>12</v>
      </c>
      <c r="B18" s="53" t="s">
        <v>86</v>
      </c>
      <c r="C18" s="53" t="s">
        <v>87</v>
      </c>
      <c r="D18" s="53">
        <v>288.19</v>
      </c>
      <c r="E18" s="53">
        <v>288.19</v>
      </c>
      <c r="F18" s="53">
        <v>288.19</v>
      </c>
      <c r="G18" s="120"/>
      <c r="H18" s="120"/>
      <c r="I18" s="120"/>
      <c r="J18" s="120"/>
      <c r="K18" s="120"/>
      <c r="L18" s="120"/>
      <c r="M18" s="120"/>
    </row>
    <row r="19" spans="1:13">
      <c r="A19" s="72">
        <v>13</v>
      </c>
      <c r="B19" s="53" t="s">
        <v>88</v>
      </c>
      <c r="C19" s="53" t="s">
        <v>89</v>
      </c>
      <c r="D19" s="53">
        <v>288.19</v>
      </c>
      <c r="E19" s="53">
        <v>288.19</v>
      </c>
      <c r="F19" s="53">
        <v>288.19</v>
      </c>
      <c r="G19" s="120"/>
      <c r="H19" s="120"/>
      <c r="I19" s="120"/>
      <c r="J19" s="120"/>
      <c r="K19" s="120"/>
      <c r="L19" s="120"/>
      <c r="M19" s="120"/>
    </row>
    <row r="20" s="116" customFormat="1" spans="1:13">
      <c r="A20" s="72">
        <v>14</v>
      </c>
      <c r="B20" s="53" t="s">
        <v>90</v>
      </c>
      <c r="C20" s="53" t="s">
        <v>91</v>
      </c>
      <c r="D20" s="53">
        <v>288.19</v>
      </c>
      <c r="E20" s="53">
        <v>288.19</v>
      </c>
      <c r="F20" s="53">
        <v>288.19</v>
      </c>
      <c r="G20" s="120"/>
      <c r="H20" s="120"/>
      <c r="I20" s="120"/>
      <c r="J20" s="120"/>
      <c r="K20" s="120"/>
      <c r="L20" s="120"/>
      <c r="M20" s="120"/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rintOptions horizontalCentered="1"/>
  <pageMargins left="0.393700787401575" right="0.393700787401575" top="0.748031496062992" bottom="0.748031496062992" header="0.31496062992126" footer="0.31496062992126"/>
  <pageSetup paperSize="9" scale="53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1.8333333333333" defaultRowHeight="13.5"/>
  <cols>
    <col min="1" max="1" width="9.5" style="105" customWidth="1"/>
    <col min="2" max="2" width="16.5" style="105" customWidth="1"/>
    <col min="3" max="3" width="42.8333333333333" style="105" customWidth="1"/>
    <col min="4" max="4" width="19.6666666666667" style="106" customWidth="1"/>
    <col min="5" max="9" width="14.5" style="106" customWidth="1"/>
    <col min="10" max="16384" width="11.8333333333333" style="105"/>
  </cols>
  <sheetData>
    <row r="1" ht="12" spans="1:9">
      <c r="A1" s="107" t="s">
        <v>92</v>
      </c>
      <c r="B1" s="107"/>
      <c r="C1" s="107"/>
      <c r="D1" s="108"/>
      <c r="E1" s="108"/>
      <c r="F1" s="108"/>
      <c r="G1" s="108"/>
      <c r="H1" s="108"/>
      <c r="I1" s="108"/>
    </row>
    <row r="2" ht="36" customHeight="1" spans="1:9">
      <c r="A2" s="109" t="s">
        <v>7</v>
      </c>
      <c r="B2" s="109" t="s">
        <v>49</v>
      </c>
      <c r="C2" s="109" t="s">
        <v>49</v>
      </c>
      <c r="D2" s="109" t="s">
        <v>49</v>
      </c>
      <c r="E2" s="109" t="s">
        <v>49</v>
      </c>
      <c r="F2" s="109" t="s">
        <v>49</v>
      </c>
      <c r="G2" s="109" t="s">
        <v>49</v>
      </c>
      <c r="H2" s="109" t="s">
        <v>49</v>
      </c>
      <c r="I2" s="109" t="s">
        <v>49</v>
      </c>
    </row>
    <row r="3" ht="18" customHeight="1" spans="1:9">
      <c r="A3" s="110" t="s">
        <v>23</v>
      </c>
      <c r="B3" s="110" t="s">
        <v>49</v>
      </c>
      <c r="C3" s="110" t="s">
        <v>49</v>
      </c>
      <c r="D3" s="110" t="s">
        <v>49</v>
      </c>
      <c r="E3" s="110" t="s">
        <v>49</v>
      </c>
      <c r="F3" s="111" t="s">
        <v>24</v>
      </c>
      <c r="G3" s="111" t="s">
        <v>49</v>
      </c>
      <c r="H3" s="111" t="s">
        <v>25</v>
      </c>
      <c r="I3" s="111" t="s">
        <v>49</v>
      </c>
    </row>
    <row r="4" ht="18" customHeight="1" spans="1:9">
      <c r="A4" s="38" t="s">
        <v>50</v>
      </c>
      <c r="B4" s="38" t="s">
        <v>93</v>
      </c>
      <c r="C4" s="38" t="s">
        <v>49</v>
      </c>
      <c r="D4" s="23" t="s">
        <v>94</v>
      </c>
      <c r="E4" s="23" t="s">
        <v>95</v>
      </c>
      <c r="F4" s="23" t="s">
        <v>96</v>
      </c>
      <c r="G4" s="23" t="s">
        <v>97</v>
      </c>
      <c r="H4" s="23" t="s">
        <v>98</v>
      </c>
      <c r="I4" s="23" t="s">
        <v>99</v>
      </c>
    </row>
    <row r="5" ht="18" customHeight="1" spans="1:9">
      <c r="A5" s="38" t="s">
        <v>49</v>
      </c>
      <c r="B5" s="38" t="s">
        <v>55</v>
      </c>
      <c r="C5" s="38" t="s">
        <v>56</v>
      </c>
      <c r="D5" s="23" t="s">
        <v>49</v>
      </c>
      <c r="E5" s="23" t="s">
        <v>49</v>
      </c>
      <c r="F5" s="23" t="s">
        <v>49</v>
      </c>
      <c r="G5" s="23" t="s">
        <v>49</v>
      </c>
      <c r="H5" s="23" t="s">
        <v>49</v>
      </c>
      <c r="I5" s="23" t="s">
        <v>49</v>
      </c>
    </row>
    <row r="6" ht="18" customHeight="1" spans="1:9">
      <c r="A6" s="38" t="s">
        <v>65</v>
      </c>
      <c r="B6" s="38">
        <v>1</v>
      </c>
      <c r="C6" s="38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</row>
    <row r="7" ht="16.5" customHeight="1" spans="1:9">
      <c r="A7" s="24">
        <v>1</v>
      </c>
      <c r="B7" s="53"/>
      <c r="C7" s="24" t="s">
        <v>52</v>
      </c>
      <c r="D7" s="53">
        <f>SUM(E7:G7)</f>
        <v>4981.21</v>
      </c>
      <c r="E7" s="53">
        <v>3794.1</v>
      </c>
      <c r="F7" s="53">
        <v>1187.11</v>
      </c>
      <c r="G7" s="112"/>
      <c r="H7" s="112"/>
      <c r="I7" s="112"/>
    </row>
    <row r="8" ht="16.5" customHeight="1" spans="1:9">
      <c r="A8" s="24">
        <v>2</v>
      </c>
      <c r="B8" s="53" t="s">
        <v>66</v>
      </c>
      <c r="C8" s="53" t="s">
        <v>67</v>
      </c>
      <c r="D8" s="53">
        <f>SUM(E8:G8)</f>
        <v>3975.03</v>
      </c>
      <c r="E8" s="53">
        <v>3003.03</v>
      </c>
      <c r="F8" s="53">
        <v>972</v>
      </c>
      <c r="G8" s="112"/>
      <c r="H8" s="112"/>
      <c r="I8" s="112"/>
    </row>
    <row r="9" ht="16.5" customHeight="1" spans="1:9">
      <c r="A9" s="24">
        <v>3</v>
      </c>
      <c r="B9" s="53" t="s">
        <v>68</v>
      </c>
      <c r="C9" s="53" t="s">
        <v>69</v>
      </c>
      <c r="D9" s="53">
        <f t="shared" ref="D8:D20" si="0">SUM(E9:G9)</f>
        <v>3975.03</v>
      </c>
      <c r="E9" s="53">
        <v>3003.03</v>
      </c>
      <c r="F9" s="53">
        <v>972</v>
      </c>
      <c r="G9" s="112"/>
      <c r="H9" s="112"/>
      <c r="I9" s="112"/>
    </row>
    <row r="10" ht="16.5" customHeight="1" spans="1:9">
      <c r="A10" s="24">
        <v>4</v>
      </c>
      <c r="B10" s="53" t="s">
        <v>70</v>
      </c>
      <c r="C10" s="53" t="s">
        <v>71</v>
      </c>
      <c r="D10" s="53">
        <f t="shared" si="0"/>
        <v>3975.03</v>
      </c>
      <c r="E10" s="53">
        <v>3003.03</v>
      </c>
      <c r="F10" s="53">
        <v>972</v>
      </c>
      <c r="G10" s="112"/>
      <c r="H10" s="112"/>
      <c r="I10" s="112"/>
    </row>
    <row r="11" ht="16.5" customHeight="1" spans="1:9">
      <c r="A11" s="24">
        <v>5</v>
      </c>
      <c r="B11" s="53" t="s">
        <v>72</v>
      </c>
      <c r="C11" s="53" t="s">
        <v>73</v>
      </c>
      <c r="D11" s="53">
        <f t="shared" si="0"/>
        <v>215.11</v>
      </c>
      <c r="E11" s="53">
        <v>0</v>
      </c>
      <c r="F11" s="53">
        <v>215.11</v>
      </c>
      <c r="G11" s="112"/>
      <c r="H11" s="112"/>
      <c r="I11" s="112"/>
    </row>
    <row r="12" ht="16.5" customHeight="1" spans="1:9">
      <c r="A12" s="24">
        <v>6</v>
      </c>
      <c r="B12" s="53" t="s">
        <v>74</v>
      </c>
      <c r="C12" s="53" t="s">
        <v>75</v>
      </c>
      <c r="D12" s="53">
        <f t="shared" si="0"/>
        <v>215.11</v>
      </c>
      <c r="E12" s="53">
        <v>0</v>
      </c>
      <c r="F12" s="53">
        <v>215.11</v>
      </c>
      <c r="G12" s="112"/>
      <c r="H12" s="112"/>
      <c r="I12" s="112"/>
    </row>
    <row r="13" ht="16.5" customHeight="1" spans="1:9">
      <c r="A13" s="24">
        <v>7</v>
      </c>
      <c r="B13" s="53" t="s">
        <v>76</v>
      </c>
      <c r="C13" s="53" t="s">
        <v>77</v>
      </c>
      <c r="D13" s="53">
        <f t="shared" si="0"/>
        <v>215.11</v>
      </c>
      <c r="E13" s="53">
        <v>0</v>
      </c>
      <c r="F13" s="53">
        <v>215.11</v>
      </c>
      <c r="G13" s="112"/>
      <c r="H13" s="112"/>
      <c r="I13" s="112"/>
    </row>
    <row r="14" spans="1:9">
      <c r="A14" s="24">
        <v>8</v>
      </c>
      <c r="B14" s="53" t="s">
        <v>78</v>
      </c>
      <c r="C14" s="53" t="s">
        <v>79</v>
      </c>
      <c r="D14" s="53">
        <f t="shared" si="0"/>
        <v>502.88</v>
      </c>
      <c r="E14" s="53">
        <v>502.88</v>
      </c>
      <c r="F14" s="53"/>
      <c r="G14" s="112"/>
      <c r="H14" s="112"/>
      <c r="I14" s="112"/>
    </row>
    <row r="15" spans="1:9">
      <c r="A15" s="24">
        <v>9</v>
      </c>
      <c r="B15" s="53" t="s">
        <v>80</v>
      </c>
      <c r="C15" s="53" t="s">
        <v>81</v>
      </c>
      <c r="D15" s="53">
        <f t="shared" si="0"/>
        <v>502.88</v>
      </c>
      <c r="E15" s="53">
        <v>502.88</v>
      </c>
      <c r="F15" s="53"/>
      <c r="G15" s="112"/>
      <c r="H15" s="112"/>
      <c r="I15" s="112"/>
    </row>
    <row r="16" spans="1:9">
      <c r="A16" s="24">
        <v>10</v>
      </c>
      <c r="B16" s="53" t="s">
        <v>82</v>
      </c>
      <c r="C16" s="53" t="s">
        <v>83</v>
      </c>
      <c r="D16" s="53">
        <f t="shared" si="0"/>
        <v>335.25</v>
      </c>
      <c r="E16" s="53">
        <v>335.25</v>
      </c>
      <c r="F16" s="53"/>
      <c r="G16" s="113"/>
      <c r="H16" s="113"/>
      <c r="I16" s="113"/>
    </row>
    <row r="17" spans="1:9">
      <c r="A17" s="24">
        <v>11</v>
      </c>
      <c r="B17" s="53" t="s">
        <v>84</v>
      </c>
      <c r="C17" s="53" t="s">
        <v>85</v>
      </c>
      <c r="D17" s="53">
        <f t="shared" si="0"/>
        <v>167.63</v>
      </c>
      <c r="E17" s="53">
        <v>167.63</v>
      </c>
      <c r="F17" s="53"/>
      <c r="G17" s="113"/>
      <c r="H17" s="113"/>
      <c r="I17" s="113"/>
    </row>
    <row r="18" spans="1:9">
      <c r="A18" s="24">
        <v>12</v>
      </c>
      <c r="B18" s="53" t="s">
        <v>86</v>
      </c>
      <c r="C18" s="53" t="s">
        <v>87</v>
      </c>
      <c r="D18" s="53">
        <f t="shared" si="0"/>
        <v>288.19</v>
      </c>
      <c r="E18" s="53">
        <v>288.19</v>
      </c>
      <c r="F18" s="53"/>
      <c r="G18" s="113"/>
      <c r="H18" s="113"/>
      <c r="I18" s="113"/>
    </row>
    <row r="19" spans="1:9">
      <c r="A19" s="24">
        <v>13</v>
      </c>
      <c r="B19" s="53" t="s">
        <v>88</v>
      </c>
      <c r="C19" s="53" t="s">
        <v>89</v>
      </c>
      <c r="D19" s="53">
        <f t="shared" si="0"/>
        <v>288.19</v>
      </c>
      <c r="E19" s="53">
        <v>288.19</v>
      </c>
      <c r="F19" s="53"/>
      <c r="G19" s="113"/>
      <c r="H19" s="113"/>
      <c r="I19" s="113"/>
    </row>
    <row r="20" spans="1:9">
      <c r="A20" s="24">
        <v>14</v>
      </c>
      <c r="B20" s="53" t="s">
        <v>90</v>
      </c>
      <c r="C20" s="53" t="s">
        <v>91</v>
      </c>
      <c r="D20" s="53">
        <f t="shared" si="0"/>
        <v>288.19</v>
      </c>
      <c r="E20" s="53">
        <v>288.19</v>
      </c>
      <c r="F20" s="53"/>
      <c r="G20" s="113"/>
      <c r="H20" s="113"/>
      <c r="I20" s="113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"/>
  <sheetViews>
    <sheetView showGridLines="0" showZeros="0" topLeftCell="A9" workbookViewId="0">
      <selection activeCell="D3" sqref="D3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53.8333333333333" customWidth="1"/>
    <col min="4" max="4" width="30.8333333333333" customWidth="1"/>
  </cols>
  <sheetData>
    <row r="1" ht="12" customHeight="1" spans="1:4">
      <c r="A1" s="75" t="s">
        <v>100</v>
      </c>
      <c r="B1" s="76"/>
      <c r="C1" s="77"/>
      <c r="D1" s="76"/>
    </row>
    <row r="2" ht="31.5" customHeight="1" spans="1:4">
      <c r="A2" s="78" t="s">
        <v>9</v>
      </c>
      <c r="B2" s="78"/>
      <c r="C2" s="78"/>
      <c r="D2" s="78"/>
    </row>
    <row r="3" ht="23.25" customHeight="1" spans="1:4">
      <c r="A3" s="79" t="s">
        <v>23</v>
      </c>
      <c r="B3" s="80"/>
      <c r="C3" s="81" t="s">
        <v>24</v>
      </c>
      <c r="D3" s="81" t="s">
        <v>25</v>
      </c>
    </row>
    <row r="4" s="73" customFormat="1" ht="20.1" customHeight="1" spans="1:4">
      <c r="A4" s="82" t="s">
        <v>26</v>
      </c>
      <c r="B4" s="83"/>
      <c r="C4" s="82" t="s">
        <v>27</v>
      </c>
      <c r="D4" s="83"/>
    </row>
    <row r="5" s="73" customFormat="1" ht="20.1" customHeight="1" spans="1:4">
      <c r="A5" s="84" t="s">
        <v>28</v>
      </c>
      <c r="B5" s="85" t="s">
        <v>29</v>
      </c>
      <c r="C5" s="84" t="s">
        <v>28</v>
      </c>
      <c r="D5" s="85" t="s">
        <v>29</v>
      </c>
    </row>
    <row r="6" s="74" customFormat="1" ht="20.1" customHeight="1" spans="1:4">
      <c r="A6" s="86" t="s">
        <v>30</v>
      </c>
      <c r="B6" s="87">
        <v>4981.21</v>
      </c>
      <c r="C6" s="88" t="s">
        <v>31</v>
      </c>
      <c r="D6" s="89">
        <v>3503.52</v>
      </c>
    </row>
    <row r="7" s="74" customFormat="1" ht="20.1" customHeight="1" spans="1:4">
      <c r="A7" s="90" t="s">
        <v>32</v>
      </c>
      <c r="B7" s="91"/>
      <c r="C7" s="88" t="s">
        <v>33</v>
      </c>
      <c r="D7" s="89">
        <v>290.58</v>
      </c>
    </row>
    <row r="8" s="74" customFormat="1" ht="20.1" customHeight="1" spans="1:4">
      <c r="A8" s="86" t="s">
        <v>34</v>
      </c>
      <c r="B8" s="91"/>
      <c r="C8" s="88" t="s">
        <v>35</v>
      </c>
      <c r="D8" s="89">
        <f>SUM(D9:D22)</f>
        <v>972</v>
      </c>
    </row>
    <row r="9" s="74" customFormat="1" ht="20.1" customHeight="1" spans="1:4">
      <c r="A9" s="92"/>
      <c r="B9" s="91"/>
      <c r="C9" s="93" t="s">
        <v>37</v>
      </c>
      <c r="D9" s="89">
        <v>972</v>
      </c>
    </row>
    <row r="10" s="74" customFormat="1" ht="20.1" customHeight="1" spans="1:4">
      <c r="A10" s="92"/>
      <c r="B10" s="91"/>
      <c r="C10" s="93"/>
      <c r="D10" s="89"/>
    </row>
    <row r="11" s="74" customFormat="1" ht="20.1" customHeight="1" spans="1:4">
      <c r="A11" s="94"/>
      <c r="B11" s="91"/>
      <c r="C11" s="93"/>
      <c r="D11" s="89"/>
    </row>
    <row r="12" s="74" customFormat="1" ht="20.1" customHeight="1" spans="1:4">
      <c r="A12" s="92"/>
      <c r="B12" s="91">
        <f>SUM(B13:B14)</f>
        <v>0</v>
      </c>
      <c r="C12" s="93"/>
      <c r="D12" s="89"/>
    </row>
    <row r="13" s="74" customFormat="1" ht="20.1" customHeight="1" spans="1:4">
      <c r="A13" s="94"/>
      <c r="B13" s="91"/>
      <c r="C13" s="93"/>
      <c r="D13" s="89"/>
    </row>
    <row r="14" s="74" customFormat="1" ht="20.1" customHeight="1" spans="1:4">
      <c r="A14" s="92"/>
      <c r="B14" s="91"/>
      <c r="C14" s="93"/>
      <c r="D14" s="89"/>
    </row>
    <row r="15" s="74" customFormat="1" ht="20.1" customHeight="1" spans="1:4">
      <c r="A15" s="92"/>
      <c r="B15" s="91"/>
      <c r="C15" s="93"/>
      <c r="D15" s="89"/>
    </row>
    <row r="16" s="74" customFormat="1" ht="20.1" customHeight="1" spans="1:4">
      <c r="A16" s="92"/>
      <c r="B16" s="91"/>
      <c r="C16" s="93"/>
      <c r="D16" s="89"/>
    </row>
    <row r="17" s="74" customFormat="1" ht="20.1" customHeight="1" spans="1:4">
      <c r="A17" s="92"/>
      <c r="B17" s="91"/>
      <c r="C17" s="93"/>
      <c r="D17" s="89"/>
    </row>
    <row r="18" s="74" customFormat="1" ht="20.1" customHeight="1" spans="1:4">
      <c r="A18" s="92"/>
      <c r="B18" s="91"/>
      <c r="C18" s="93"/>
      <c r="D18" s="89"/>
    </row>
    <row r="19" s="74" customFormat="1" ht="20.1" customHeight="1" spans="1:4">
      <c r="A19" s="92"/>
      <c r="B19" s="91"/>
      <c r="C19" s="93"/>
      <c r="D19" s="89"/>
    </row>
    <row r="20" s="74" customFormat="1" ht="18.75" customHeight="1" spans="1:4">
      <c r="A20" s="92"/>
      <c r="B20" s="91"/>
      <c r="C20" s="95"/>
      <c r="D20" s="89"/>
    </row>
    <row r="21" s="74" customFormat="1" ht="20.1" customHeight="1" spans="1:4">
      <c r="A21" s="92"/>
      <c r="B21" s="91"/>
      <c r="C21" s="88"/>
      <c r="D21" s="89"/>
    </row>
    <row r="22" s="74" customFormat="1" ht="20.1" customHeight="1" spans="1:4">
      <c r="A22" s="92"/>
      <c r="B22" s="91"/>
      <c r="C22" s="96"/>
      <c r="D22" s="89"/>
    </row>
    <row r="23" s="74" customFormat="1" ht="20.1" customHeight="1" spans="1:4">
      <c r="A23" s="92"/>
      <c r="B23" s="91"/>
      <c r="C23" s="97" t="s">
        <v>44</v>
      </c>
      <c r="D23" s="89">
        <v>215.11</v>
      </c>
    </row>
    <row r="24" s="74" customFormat="1" ht="20.1" customHeight="1" spans="1:4">
      <c r="A24" s="94"/>
      <c r="B24" s="91"/>
      <c r="C24" s="93" t="s">
        <v>45</v>
      </c>
      <c r="D24" s="89">
        <v>215.11</v>
      </c>
    </row>
    <row r="25" s="74" customFormat="1" ht="20.1" customHeight="1" spans="1:4">
      <c r="A25" s="92"/>
      <c r="B25" s="91"/>
      <c r="C25" s="93"/>
      <c r="D25" s="98"/>
    </row>
    <row r="26" s="74" customFormat="1" ht="20.1" customHeight="1" spans="1:4">
      <c r="A26" s="94"/>
      <c r="B26" s="91"/>
      <c r="C26" s="93"/>
      <c r="D26" s="98"/>
    </row>
    <row r="27" s="74" customFormat="1" ht="20.1" customHeight="1" spans="1:4">
      <c r="A27" s="94"/>
      <c r="B27" s="91"/>
      <c r="C27" s="99"/>
      <c r="D27" s="98"/>
    </row>
    <row r="28" s="74" customFormat="1" ht="20.1" customHeight="1" spans="1:4">
      <c r="A28" s="94"/>
      <c r="B28" s="91"/>
      <c r="C28" s="96"/>
      <c r="D28" s="98"/>
    </row>
    <row r="29" s="74" customFormat="1" ht="20.1" customHeight="1" spans="1:4">
      <c r="A29" s="94"/>
      <c r="B29" s="91"/>
      <c r="C29" s="96"/>
      <c r="D29" s="98"/>
    </row>
    <row r="30" s="74" customFormat="1" ht="20.1" customHeight="1" spans="1:4">
      <c r="A30" s="94"/>
      <c r="B30" s="91"/>
      <c r="C30" s="96"/>
      <c r="D30" s="98"/>
    </row>
    <row r="31" s="74" customFormat="1" ht="20.1" customHeight="1" spans="1:4">
      <c r="A31" s="94"/>
      <c r="B31" s="91"/>
      <c r="C31" s="96"/>
      <c r="D31" s="98"/>
    </row>
    <row r="32" s="74" customFormat="1" ht="20.1" customHeight="1" spans="1:4">
      <c r="A32" s="94"/>
      <c r="B32" s="91"/>
      <c r="C32" s="100"/>
      <c r="D32" s="98"/>
    </row>
    <row r="33" s="74" customFormat="1" ht="20.1" customHeight="1" spans="1:4">
      <c r="A33" s="94"/>
      <c r="B33" s="91"/>
      <c r="C33" s="100"/>
      <c r="D33" s="98"/>
    </row>
    <row r="34" s="74" customFormat="1" ht="20.1" customHeight="1" spans="1:4">
      <c r="A34" s="94"/>
      <c r="B34" s="91"/>
      <c r="C34" s="100"/>
      <c r="D34" s="98"/>
    </row>
    <row r="35" s="74" customFormat="1" ht="20.1" customHeight="1" spans="1:4">
      <c r="A35" s="94"/>
      <c r="B35" s="91"/>
      <c r="C35" s="100"/>
      <c r="D35" s="98"/>
    </row>
    <row r="36" s="74" customFormat="1" ht="20.1" customHeight="1" spans="1:4">
      <c r="A36" s="94"/>
      <c r="B36" s="91"/>
      <c r="C36" s="100"/>
      <c r="D36" s="98"/>
    </row>
    <row r="37" s="74" customFormat="1" ht="20.1" customHeight="1" spans="1:4">
      <c r="A37" s="94"/>
      <c r="B37" s="91"/>
      <c r="C37" s="100"/>
      <c r="D37" s="98"/>
    </row>
    <row r="38" s="74" customFormat="1" ht="20.1" customHeight="1" spans="1:4">
      <c r="A38" s="94"/>
      <c r="B38" s="91"/>
      <c r="C38" s="100"/>
      <c r="D38" s="98"/>
    </row>
    <row r="39" s="74" customFormat="1" ht="20.1" customHeight="1" spans="1:4">
      <c r="A39" s="94"/>
      <c r="B39" s="91"/>
      <c r="C39" s="101"/>
      <c r="D39" s="98"/>
    </row>
    <row r="40" s="74" customFormat="1" ht="20.1" customHeight="1" spans="1:4">
      <c r="A40" s="94"/>
      <c r="B40" s="91"/>
      <c r="C40" s="101"/>
      <c r="D40" s="98"/>
    </row>
    <row r="41" s="74" customFormat="1" ht="20.1" customHeight="1" spans="1:4">
      <c r="A41" s="94"/>
      <c r="B41" s="91"/>
      <c r="C41" s="101"/>
      <c r="D41" s="98"/>
    </row>
    <row r="42" s="74" customFormat="1" ht="20.1" customHeight="1" spans="1:4">
      <c r="A42" s="94"/>
      <c r="B42" s="91"/>
      <c r="C42" s="102"/>
      <c r="D42" s="98"/>
    </row>
    <row r="43" s="74" customFormat="1" ht="20.1" customHeight="1" spans="1:4">
      <c r="A43" s="94"/>
      <c r="B43" s="91"/>
      <c r="C43" s="102"/>
      <c r="D43" s="98"/>
    </row>
    <row r="44" s="74" customFormat="1" ht="20.1" customHeight="1" spans="1:4">
      <c r="A44" s="94"/>
      <c r="B44" s="91"/>
      <c r="C44" s="102"/>
      <c r="D44" s="98"/>
    </row>
    <row r="45" s="74" customFormat="1" ht="20.1" customHeight="1" spans="1:4">
      <c r="A45" s="94"/>
      <c r="B45" s="91"/>
      <c r="C45" s="100"/>
      <c r="D45" s="98"/>
    </row>
    <row r="46" s="74" customFormat="1" ht="20.1" customHeight="1" spans="1:4">
      <c r="A46" s="94"/>
      <c r="B46" s="91"/>
      <c r="C46" s="100"/>
      <c r="D46" s="98"/>
    </row>
    <row r="47" s="74" customFormat="1" ht="20.1" customHeight="1" spans="1:4">
      <c r="A47" s="103"/>
      <c r="B47" s="91"/>
      <c r="C47" s="96"/>
      <c r="D47" s="98"/>
    </row>
    <row r="48" s="73" customFormat="1" ht="20.1" customHeight="1" spans="1:4">
      <c r="A48" s="103"/>
      <c r="B48" s="104"/>
      <c r="C48" s="96"/>
      <c r="D48" s="98"/>
    </row>
    <row r="49" s="74" customFormat="1" ht="20.1" customHeight="1" spans="1:4">
      <c r="A49" s="84" t="s">
        <v>46</v>
      </c>
      <c r="B49" s="87">
        <v>4981.21</v>
      </c>
      <c r="C49" s="84" t="s">
        <v>47</v>
      </c>
      <c r="D49" s="89">
        <f>+D6+D7+D8+D23</f>
        <v>4981.21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72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6" topLeftCell="A7" activePane="bottomLeft" state="frozen"/>
      <selection/>
      <selection pane="bottomLeft" activeCell="L11" sqref="L11"/>
    </sheetView>
  </sheetViews>
  <sheetFormatPr defaultColWidth="11.8333333333333" defaultRowHeight="13.5" outlineLevelCol="7"/>
  <cols>
    <col min="1" max="1" width="9.5" style="70" customWidth="1"/>
    <col min="2" max="2" width="17.8333333333333" style="70" customWidth="1"/>
    <col min="3" max="3" width="44.6666666666667" style="70" customWidth="1"/>
    <col min="4" max="4" width="17.8333333333333" style="70" customWidth="1"/>
    <col min="5" max="8" width="20" style="70" customWidth="1"/>
    <col min="9" max="16384" width="11.8333333333333" style="70"/>
  </cols>
  <sheetData>
    <row r="1" ht="12" spans="1:8">
      <c r="A1" s="35" t="s">
        <v>101</v>
      </c>
      <c r="B1" s="35"/>
      <c r="C1" s="35"/>
      <c r="D1" s="35"/>
      <c r="E1" s="35"/>
      <c r="F1" s="35"/>
      <c r="G1" s="35"/>
      <c r="H1" s="35"/>
    </row>
    <row r="2" ht="36.75" customHeight="1" spans="1:8">
      <c r="A2" s="7" t="s">
        <v>11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</row>
    <row r="3" ht="18" customHeight="1" spans="1:8">
      <c r="A3" s="71" t="s">
        <v>23</v>
      </c>
      <c r="B3" s="9" t="s">
        <v>49</v>
      </c>
      <c r="C3" s="9" t="s">
        <v>49</v>
      </c>
      <c r="D3" s="9" t="s">
        <v>49</v>
      </c>
      <c r="E3" s="9" t="s">
        <v>49</v>
      </c>
      <c r="F3" s="10" t="s">
        <v>24</v>
      </c>
      <c r="G3" s="10" t="s">
        <v>49</v>
      </c>
      <c r="H3" s="10" t="s">
        <v>25</v>
      </c>
    </row>
    <row r="4" ht="18" customHeight="1" spans="1:8">
      <c r="A4" s="12" t="s">
        <v>50</v>
      </c>
      <c r="B4" s="12" t="s">
        <v>93</v>
      </c>
      <c r="C4" s="12" t="s">
        <v>49</v>
      </c>
      <c r="D4" s="12" t="s">
        <v>52</v>
      </c>
      <c r="E4" s="12" t="s">
        <v>95</v>
      </c>
      <c r="F4" s="12" t="s">
        <v>49</v>
      </c>
      <c r="G4" s="12" t="s">
        <v>49</v>
      </c>
      <c r="H4" s="12" t="s">
        <v>96</v>
      </c>
    </row>
    <row r="5" ht="18" customHeight="1" spans="1:8">
      <c r="A5" s="12" t="s">
        <v>49</v>
      </c>
      <c r="B5" s="12" t="s">
        <v>55</v>
      </c>
      <c r="C5" s="12" t="s">
        <v>56</v>
      </c>
      <c r="D5" s="12" t="s">
        <v>49</v>
      </c>
      <c r="E5" s="12" t="s">
        <v>57</v>
      </c>
      <c r="F5" s="12" t="s">
        <v>102</v>
      </c>
      <c r="G5" s="12" t="s">
        <v>103</v>
      </c>
      <c r="H5" s="12" t="s">
        <v>49</v>
      </c>
    </row>
    <row r="6" ht="18" customHeight="1" spans="1:8">
      <c r="A6" s="12" t="s">
        <v>65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</row>
    <row r="7" ht="16.5" customHeight="1" spans="1:8">
      <c r="A7" s="72">
        <v>1</v>
      </c>
      <c r="B7" s="53"/>
      <c r="C7" s="72" t="s">
        <v>52</v>
      </c>
      <c r="D7" s="53">
        <f>E7+H7</f>
        <v>4981.21</v>
      </c>
      <c r="E7" s="53">
        <f>SUM(F7:G7)</f>
        <v>3794.1</v>
      </c>
      <c r="F7" s="53">
        <v>3503.52</v>
      </c>
      <c r="G7" s="53">
        <v>290.58</v>
      </c>
      <c r="H7" s="53">
        <v>1187.11</v>
      </c>
    </row>
    <row r="8" ht="16.5" customHeight="1" spans="1:8">
      <c r="A8" s="72">
        <v>2</v>
      </c>
      <c r="B8" s="53" t="s">
        <v>66</v>
      </c>
      <c r="C8" s="53" t="s">
        <v>67</v>
      </c>
      <c r="D8" s="53">
        <f t="shared" ref="D8:D20" si="0">E8+H8</f>
        <v>3975.03</v>
      </c>
      <c r="E8" s="53">
        <f t="shared" ref="E8:E20" si="1">SUM(F8:G8)</f>
        <v>3003.03</v>
      </c>
      <c r="F8" s="53">
        <v>2712.45</v>
      </c>
      <c r="G8" s="53">
        <v>290.58</v>
      </c>
      <c r="H8" s="53">
        <v>972</v>
      </c>
    </row>
    <row r="9" ht="16.5" customHeight="1" spans="1:8">
      <c r="A9" s="72">
        <v>3</v>
      </c>
      <c r="B9" s="53" t="s">
        <v>68</v>
      </c>
      <c r="C9" s="53" t="s">
        <v>69</v>
      </c>
      <c r="D9" s="53">
        <f t="shared" si="0"/>
        <v>3975.03</v>
      </c>
      <c r="E9" s="53">
        <f t="shared" si="1"/>
        <v>3003.03</v>
      </c>
      <c r="F9" s="53">
        <v>2712.45</v>
      </c>
      <c r="G9" s="53">
        <v>290.58</v>
      </c>
      <c r="H9" s="53">
        <v>972</v>
      </c>
    </row>
    <row r="10" s="70" customFormat="1" ht="16.5" customHeight="1" spans="1:8">
      <c r="A10" s="72">
        <v>4</v>
      </c>
      <c r="B10" s="53" t="s">
        <v>70</v>
      </c>
      <c r="C10" s="53" t="s">
        <v>71</v>
      </c>
      <c r="D10" s="53">
        <f t="shared" si="0"/>
        <v>3975.03</v>
      </c>
      <c r="E10" s="53">
        <f t="shared" si="1"/>
        <v>3003.03</v>
      </c>
      <c r="F10" s="53">
        <v>2712.45</v>
      </c>
      <c r="G10" s="53">
        <v>290.58</v>
      </c>
      <c r="H10" s="53">
        <v>972</v>
      </c>
    </row>
    <row r="11" ht="16.5" customHeight="1" spans="1:8">
      <c r="A11" s="72">
        <v>5</v>
      </c>
      <c r="B11" s="53" t="s">
        <v>72</v>
      </c>
      <c r="C11" s="53" t="s">
        <v>73</v>
      </c>
      <c r="D11" s="53">
        <f t="shared" si="0"/>
        <v>215.11</v>
      </c>
      <c r="E11" s="53">
        <f t="shared" si="1"/>
        <v>0</v>
      </c>
      <c r="F11" s="53">
        <v>0</v>
      </c>
      <c r="G11" s="53">
        <v>0</v>
      </c>
      <c r="H11" s="53">
        <v>215.11</v>
      </c>
    </row>
    <row r="12" ht="16.5" customHeight="1" spans="1:8">
      <c r="A12" s="72">
        <v>6</v>
      </c>
      <c r="B12" s="53" t="s">
        <v>74</v>
      </c>
      <c r="C12" s="53" t="s">
        <v>75</v>
      </c>
      <c r="D12" s="53">
        <f t="shared" si="0"/>
        <v>215.11</v>
      </c>
      <c r="E12" s="53">
        <f t="shared" si="1"/>
        <v>0</v>
      </c>
      <c r="F12" s="53">
        <v>0</v>
      </c>
      <c r="G12" s="53">
        <v>0</v>
      </c>
      <c r="H12" s="53">
        <v>215.11</v>
      </c>
    </row>
    <row r="13" s="70" customFormat="1" ht="16.5" customHeight="1" spans="1:8">
      <c r="A13" s="72">
        <v>7</v>
      </c>
      <c r="B13" s="53" t="s">
        <v>76</v>
      </c>
      <c r="C13" s="53" t="s">
        <v>77</v>
      </c>
      <c r="D13" s="53">
        <f t="shared" si="0"/>
        <v>215.11</v>
      </c>
      <c r="E13" s="53">
        <f t="shared" si="1"/>
        <v>0</v>
      </c>
      <c r="F13" s="53">
        <v>0</v>
      </c>
      <c r="G13" s="53">
        <v>0</v>
      </c>
      <c r="H13" s="53">
        <v>215.11</v>
      </c>
    </row>
    <row r="14" spans="1:8">
      <c r="A14" s="72">
        <v>8</v>
      </c>
      <c r="B14" s="53" t="s">
        <v>78</v>
      </c>
      <c r="C14" s="53" t="s">
        <v>79</v>
      </c>
      <c r="D14" s="53">
        <f t="shared" si="0"/>
        <v>502.88</v>
      </c>
      <c r="E14" s="53">
        <f t="shared" si="1"/>
        <v>502.88</v>
      </c>
      <c r="F14" s="53">
        <v>502.88</v>
      </c>
      <c r="G14" s="53">
        <v>0</v>
      </c>
      <c r="H14" s="53">
        <v>0</v>
      </c>
    </row>
    <row r="15" spans="1:8">
      <c r="A15" s="72">
        <v>9</v>
      </c>
      <c r="B15" s="53" t="s">
        <v>80</v>
      </c>
      <c r="C15" s="53" t="s">
        <v>81</v>
      </c>
      <c r="D15" s="53">
        <f t="shared" si="0"/>
        <v>502.88</v>
      </c>
      <c r="E15" s="53">
        <f t="shared" si="1"/>
        <v>502.88</v>
      </c>
      <c r="F15" s="53">
        <v>502.88</v>
      </c>
      <c r="G15" s="53">
        <v>0</v>
      </c>
      <c r="H15" s="53">
        <v>0</v>
      </c>
    </row>
    <row r="16" s="70" customFormat="1" spans="1:8">
      <c r="A16" s="72">
        <v>10</v>
      </c>
      <c r="B16" s="53" t="s">
        <v>82</v>
      </c>
      <c r="C16" s="53" t="s">
        <v>83</v>
      </c>
      <c r="D16" s="53">
        <f t="shared" si="0"/>
        <v>335.25</v>
      </c>
      <c r="E16" s="53">
        <f t="shared" si="1"/>
        <v>335.25</v>
      </c>
      <c r="F16" s="53">
        <v>335.25</v>
      </c>
      <c r="G16" s="53">
        <v>0</v>
      </c>
      <c r="H16" s="53">
        <v>0</v>
      </c>
    </row>
    <row r="17" s="70" customFormat="1" spans="1:8">
      <c r="A17" s="72">
        <v>11</v>
      </c>
      <c r="B17" s="53" t="s">
        <v>84</v>
      </c>
      <c r="C17" s="53" t="s">
        <v>85</v>
      </c>
      <c r="D17" s="53">
        <f t="shared" si="0"/>
        <v>167.63</v>
      </c>
      <c r="E17" s="53">
        <f t="shared" si="1"/>
        <v>167.63</v>
      </c>
      <c r="F17" s="53">
        <v>167.63</v>
      </c>
      <c r="G17" s="53">
        <v>0</v>
      </c>
      <c r="H17" s="53">
        <v>0</v>
      </c>
    </row>
    <row r="18" spans="1:8">
      <c r="A18" s="72">
        <v>12</v>
      </c>
      <c r="B18" s="53" t="s">
        <v>86</v>
      </c>
      <c r="C18" s="53" t="s">
        <v>87</v>
      </c>
      <c r="D18" s="53">
        <f t="shared" si="0"/>
        <v>288.19</v>
      </c>
      <c r="E18" s="53">
        <f t="shared" si="1"/>
        <v>288.19</v>
      </c>
      <c r="F18" s="53">
        <v>288.19</v>
      </c>
      <c r="G18" s="53">
        <v>0</v>
      </c>
      <c r="H18" s="53">
        <v>0</v>
      </c>
    </row>
    <row r="19" spans="1:8">
      <c r="A19" s="72">
        <v>13</v>
      </c>
      <c r="B19" s="53" t="s">
        <v>88</v>
      </c>
      <c r="C19" s="53" t="s">
        <v>89</v>
      </c>
      <c r="D19" s="53">
        <f t="shared" si="0"/>
        <v>288.19</v>
      </c>
      <c r="E19" s="53">
        <f t="shared" si="1"/>
        <v>288.19</v>
      </c>
      <c r="F19" s="53">
        <v>288.19</v>
      </c>
      <c r="G19" s="53">
        <v>0</v>
      </c>
      <c r="H19" s="53">
        <v>0</v>
      </c>
    </row>
    <row r="20" s="70" customFormat="1" spans="1:8">
      <c r="A20" s="72">
        <v>14</v>
      </c>
      <c r="B20" s="53" t="s">
        <v>90</v>
      </c>
      <c r="C20" s="53" t="s">
        <v>91</v>
      </c>
      <c r="D20" s="53">
        <f t="shared" si="0"/>
        <v>288.19</v>
      </c>
      <c r="E20" s="53">
        <f t="shared" si="1"/>
        <v>288.19</v>
      </c>
      <c r="F20" s="53">
        <v>288.19</v>
      </c>
      <c r="G20" s="53">
        <v>0</v>
      </c>
      <c r="H20" s="53">
        <v>0</v>
      </c>
    </row>
  </sheetData>
  <mergeCells count="8">
    <mergeCell ref="A2:H2"/>
    <mergeCell ref="A3:E3"/>
    <mergeCell ref="F3:G3"/>
    <mergeCell ref="B4:C4"/>
    <mergeCell ref="E4:G4"/>
    <mergeCell ref="A4:A5"/>
    <mergeCell ref="D4:D5"/>
    <mergeCell ref="H4:H5"/>
  </mergeCells>
  <printOptions horizontalCentered="1"/>
  <pageMargins left="0" right="0" top="0.748031496062992" bottom="0.748031496062992" header="0.31496062992126" footer="0.31496062992126"/>
  <pageSetup paperSize="9" scale="73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pane ySplit="7" topLeftCell="A8" activePane="bottomLeft" state="frozen"/>
      <selection/>
      <selection pane="bottomLeft" activeCell="F22" sqref="F22"/>
    </sheetView>
  </sheetViews>
  <sheetFormatPr defaultColWidth="11.8333333333333" defaultRowHeight="12"/>
  <cols>
    <col min="1" max="1" width="9.5" style="55" customWidth="1"/>
    <col min="2" max="2" width="14.5" style="56" customWidth="1"/>
    <col min="3" max="3" width="54.6666666666667" style="56" customWidth="1"/>
    <col min="4" max="4" width="15.9666666666667" style="57" customWidth="1"/>
    <col min="5" max="5" width="16.6666666666667" style="57" customWidth="1"/>
    <col min="6" max="6" width="16.3333333333333" style="57" customWidth="1"/>
    <col min="7" max="7" width="13.8444444444444" style="57" customWidth="1"/>
    <col min="8" max="8" width="14.2111111111111" style="57" customWidth="1"/>
    <col min="9" max="12" width="13.5" style="57" customWidth="1"/>
    <col min="13" max="16384" width="11.8333333333333" style="58"/>
  </cols>
  <sheetData>
    <row r="1" spans="1:1">
      <c r="A1" s="55" t="s">
        <v>104</v>
      </c>
    </row>
    <row r="2" ht="33.75" customHeight="1" spans="1:12">
      <c r="A2" s="59" t="s">
        <v>105</v>
      </c>
      <c r="B2" s="59" t="s">
        <v>49</v>
      </c>
      <c r="C2" s="59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s="59" t="s">
        <v>49</v>
      </c>
      <c r="J2" s="59" t="s">
        <v>49</v>
      </c>
      <c r="K2" s="59" t="s">
        <v>49</v>
      </c>
      <c r="L2" s="59" t="s">
        <v>49</v>
      </c>
    </row>
    <row r="3" ht="18" customHeight="1" spans="1:12">
      <c r="A3" s="60" t="s">
        <v>23</v>
      </c>
      <c r="B3" s="61" t="s">
        <v>49</v>
      </c>
      <c r="C3" s="61" t="s">
        <v>49</v>
      </c>
      <c r="D3" s="61" t="s">
        <v>49</v>
      </c>
      <c r="E3" s="61" t="s">
        <v>49</v>
      </c>
      <c r="F3" s="61" t="s">
        <v>49</v>
      </c>
      <c r="G3" s="61" t="s">
        <v>49</v>
      </c>
      <c r="H3" s="61" t="s">
        <v>49</v>
      </c>
      <c r="I3" s="67" t="s">
        <v>24</v>
      </c>
      <c r="J3" s="61" t="s">
        <v>49</v>
      </c>
      <c r="K3" s="67" t="s">
        <v>25</v>
      </c>
      <c r="L3" s="61" t="s">
        <v>49</v>
      </c>
    </row>
    <row r="4" ht="18" customHeight="1" spans="1:12">
      <c r="A4" s="47" t="s">
        <v>50</v>
      </c>
      <c r="B4" s="47"/>
      <c r="C4" s="47" t="s">
        <v>56</v>
      </c>
      <c r="D4" s="47" t="s">
        <v>106</v>
      </c>
      <c r="E4" s="47" t="s">
        <v>49</v>
      </c>
      <c r="F4" s="47" t="s">
        <v>49</v>
      </c>
      <c r="G4" s="47" t="s">
        <v>107</v>
      </c>
      <c r="H4" s="47" t="s">
        <v>49</v>
      </c>
      <c r="I4" s="47" t="s">
        <v>49</v>
      </c>
      <c r="J4" s="47" t="s">
        <v>49</v>
      </c>
      <c r="K4" s="47" t="s">
        <v>49</v>
      </c>
      <c r="L4" s="47" t="s">
        <v>49</v>
      </c>
    </row>
    <row r="5" s="54" customFormat="1" ht="18" customHeight="1" spans="1:12">
      <c r="A5" s="47" t="s">
        <v>49</v>
      </c>
      <c r="B5" s="47" t="s">
        <v>49</v>
      </c>
      <c r="C5" s="47" t="s">
        <v>49</v>
      </c>
      <c r="D5" s="62" t="s">
        <v>52</v>
      </c>
      <c r="E5" s="62" t="s">
        <v>95</v>
      </c>
      <c r="F5" s="62" t="s">
        <v>49</v>
      </c>
      <c r="G5" s="62" t="s">
        <v>52</v>
      </c>
      <c r="H5" s="62" t="s">
        <v>108</v>
      </c>
      <c r="I5" s="62" t="s">
        <v>109</v>
      </c>
      <c r="J5" s="62" t="s">
        <v>110</v>
      </c>
      <c r="K5" s="62" t="s">
        <v>111</v>
      </c>
      <c r="L5" s="62" t="s">
        <v>112</v>
      </c>
    </row>
    <row r="6" s="54" customFormat="1" ht="30" customHeight="1" spans="1:12">
      <c r="A6" s="47" t="s">
        <v>49</v>
      </c>
      <c r="B6" s="47" t="s">
        <v>49</v>
      </c>
      <c r="C6" s="47" t="s">
        <v>49</v>
      </c>
      <c r="D6" s="62" t="s">
        <v>49</v>
      </c>
      <c r="E6" s="62" t="s">
        <v>102</v>
      </c>
      <c r="F6" s="62" t="s">
        <v>113</v>
      </c>
      <c r="G6" s="62" t="s">
        <v>49</v>
      </c>
      <c r="H6" s="62" t="s">
        <v>49</v>
      </c>
      <c r="I6" s="62" t="s">
        <v>49</v>
      </c>
      <c r="J6" s="62" t="s">
        <v>49</v>
      </c>
      <c r="K6" s="62" t="s">
        <v>49</v>
      </c>
      <c r="L6" s="62" t="s">
        <v>49</v>
      </c>
    </row>
    <row r="7" ht="18" customHeight="1" spans="1:12">
      <c r="A7" s="47" t="s">
        <v>65</v>
      </c>
      <c r="B7" s="47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7</v>
      </c>
      <c r="I7" s="47">
        <v>8</v>
      </c>
      <c r="J7" s="47">
        <v>9</v>
      </c>
      <c r="K7" s="47">
        <v>10</v>
      </c>
      <c r="L7" s="47">
        <v>11</v>
      </c>
    </row>
    <row r="8" ht="16.5" customHeight="1" spans="1:12">
      <c r="A8" s="68">
        <v>1</v>
      </c>
      <c r="B8" s="64"/>
      <c r="C8" s="68" t="s">
        <v>52</v>
      </c>
      <c r="D8" s="53">
        <f>E8+F8</f>
        <v>3794.1</v>
      </c>
      <c r="E8" s="53">
        <v>3503.52</v>
      </c>
      <c r="F8" s="53">
        <v>290.58</v>
      </c>
      <c r="G8" s="53">
        <v>3794.1</v>
      </c>
      <c r="H8" s="53">
        <v>3794.1</v>
      </c>
      <c r="I8" s="66"/>
      <c r="J8" s="66"/>
      <c r="K8" s="66"/>
      <c r="L8" s="66"/>
    </row>
    <row r="9" ht="16.5" customHeight="1" spans="1:12">
      <c r="A9" s="68">
        <v>2</v>
      </c>
      <c r="B9" s="53" t="s">
        <v>114</v>
      </c>
      <c r="C9" s="53" t="s">
        <v>115</v>
      </c>
      <c r="D9" s="53">
        <f t="shared" ref="D9:D18" si="0">E9+F9</f>
        <v>3496.35</v>
      </c>
      <c r="E9" s="53">
        <v>3496.35</v>
      </c>
      <c r="F9" s="53"/>
      <c r="G9" s="53">
        <v>3496.35</v>
      </c>
      <c r="H9" s="53">
        <v>3496.35</v>
      </c>
      <c r="I9" s="66"/>
      <c r="J9" s="66"/>
      <c r="K9" s="66"/>
      <c r="L9" s="66"/>
    </row>
    <row r="10" ht="16.5" customHeight="1" spans="1:12">
      <c r="A10" s="68">
        <v>3</v>
      </c>
      <c r="B10" s="53" t="s">
        <v>116</v>
      </c>
      <c r="C10" s="53" t="s">
        <v>117</v>
      </c>
      <c r="D10" s="53">
        <f t="shared" si="0"/>
        <v>681.26</v>
      </c>
      <c r="E10" s="53">
        <v>681.26</v>
      </c>
      <c r="F10" s="53"/>
      <c r="G10" s="53">
        <v>681.26</v>
      </c>
      <c r="H10" s="53">
        <v>681.26</v>
      </c>
      <c r="I10" s="66"/>
      <c r="J10" s="66"/>
      <c r="K10" s="66"/>
      <c r="L10" s="66"/>
    </row>
    <row r="11" ht="16.5" customHeight="1" spans="1:12">
      <c r="A11" s="68">
        <v>4</v>
      </c>
      <c r="B11" s="53" t="s">
        <v>118</v>
      </c>
      <c r="C11" s="53" t="s">
        <v>119</v>
      </c>
      <c r="D11" s="53">
        <f t="shared" si="0"/>
        <v>1319.57</v>
      </c>
      <c r="E11" s="53">
        <v>1319.57</v>
      </c>
      <c r="F11" s="53"/>
      <c r="G11" s="53">
        <v>1319.57</v>
      </c>
      <c r="H11" s="53">
        <v>1319.57</v>
      </c>
      <c r="I11" s="66"/>
      <c r="J11" s="66"/>
      <c r="K11" s="66"/>
      <c r="L11" s="66"/>
    </row>
    <row r="12" ht="16.5" customHeight="1" spans="1:12">
      <c r="A12" s="68">
        <v>5</v>
      </c>
      <c r="B12" s="53" t="s">
        <v>120</v>
      </c>
      <c r="C12" s="53" t="s">
        <v>121</v>
      </c>
      <c r="D12" s="53">
        <f t="shared" si="0"/>
        <v>26.08</v>
      </c>
      <c r="E12" s="53">
        <v>26.08</v>
      </c>
      <c r="F12" s="53"/>
      <c r="G12" s="53">
        <v>26.08</v>
      </c>
      <c r="H12" s="53">
        <v>26.08</v>
      </c>
      <c r="I12" s="66"/>
      <c r="J12" s="66"/>
      <c r="K12" s="66"/>
      <c r="L12" s="66"/>
    </row>
    <row r="13" ht="16.5" customHeight="1" spans="1:12">
      <c r="A13" s="68">
        <v>6</v>
      </c>
      <c r="B13" s="53" t="s">
        <v>122</v>
      </c>
      <c r="C13" s="53" t="s">
        <v>123</v>
      </c>
      <c r="D13" s="53">
        <f t="shared" si="0"/>
        <v>420.64</v>
      </c>
      <c r="E13" s="53">
        <v>420.64</v>
      </c>
      <c r="F13" s="53"/>
      <c r="G13" s="53">
        <v>420.64</v>
      </c>
      <c r="H13" s="53">
        <v>420.64</v>
      </c>
      <c r="I13" s="66"/>
      <c r="J13" s="66"/>
      <c r="K13" s="66"/>
      <c r="L13" s="66"/>
    </row>
    <row r="14" ht="16.5" customHeight="1" spans="1:12">
      <c r="A14" s="68">
        <v>7</v>
      </c>
      <c r="B14" s="53" t="s">
        <v>124</v>
      </c>
      <c r="C14" s="53" t="s">
        <v>125</v>
      </c>
      <c r="D14" s="53">
        <f t="shared" si="0"/>
        <v>335.25</v>
      </c>
      <c r="E14" s="53">
        <v>335.25</v>
      </c>
      <c r="F14" s="53"/>
      <c r="G14" s="53">
        <v>335.25</v>
      </c>
      <c r="H14" s="53">
        <v>335.25</v>
      </c>
      <c r="I14" s="66"/>
      <c r="J14" s="66"/>
      <c r="K14" s="66"/>
      <c r="L14" s="66"/>
    </row>
    <row r="15" ht="16.5" customHeight="1" spans="1:12">
      <c r="A15" s="68">
        <v>8</v>
      </c>
      <c r="B15" s="53" t="s">
        <v>126</v>
      </c>
      <c r="C15" s="53" t="s">
        <v>127</v>
      </c>
      <c r="D15" s="53">
        <f t="shared" si="0"/>
        <v>167.63</v>
      </c>
      <c r="E15" s="53">
        <v>167.63</v>
      </c>
      <c r="F15" s="53"/>
      <c r="G15" s="53">
        <v>167.63</v>
      </c>
      <c r="H15" s="53">
        <v>167.63</v>
      </c>
      <c r="I15" s="66"/>
      <c r="J15" s="66"/>
      <c r="K15" s="66"/>
      <c r="L15" s="66"/>
    </row>
    <row r="16" ht="16.5" customHeight="1" spans="1:12">
      <c r="A16" s="68">
        <v>9</v>
      </c>
      <c r="B16" s="53" t="s">
        <v>128</v>
      </c>
      <c r="C16" s="53" t="s">
        <v>129</v>
      </c>
      <c r="D16" s="53">
        <f t="shared" si="0"/>
        <v>240.96</v>
      </c>
      <c r="E16" s="53">
        <v>240.96</v>
      </c>
      <c r="F16" s="53"/>
      <c r="G16" s="53">
        <v>240.96</v>
      </c>
      <c r="H16" s="53">
        <v>240.96</v>
      </c>
      <c r="I16" s="66"/>
      <c r="J16" s="66"/>
      <c r="K16" s="66"/>
      <c r="L16" s="66"/>
    </row>
    <row r="17" ht="16.5" customHeight="1" spans="1:12">
      <c r="A17" s="68">
        <v>10</v>
      </c>
      <c r="B17" s="53" t="s">
        <v>130</v>
      </c>
      <c r="C17" s="53" t="s">
        <v>131</v>
      </c>
      <c r="D17" s="53">
        <f t="shared" si="0"/>
        <v>16.77</v>
      </c>
      <c r="E17" s="53">
        <v>16.77</v>
      </c>
      <c r="F17" s="53"/>
      <c r="G17" s="53">
        <v>16.77</v>
      </c>
      <c r="H17" s="53">
        <v>16.77</v>
      </c>
      <c r="I17" s="66"/>
      <c r="J17" s="66"/>
      <c r="K17" s="66"/>
      <c r="L17" s="66"/>
    </row>
    <row r="18" ht="16.5" customHeight="1" spans="1:12">
      <c r="A18" s="68">
        <v>11</v>
      </c>
      <c r="B18" s="53" t="s">
        <v>132</v>
      </c>
      <c r="C18" s="53" t="s">
        <v>91</v>
      </c>
      <c r="D18" s="53">
        <f t="shared" si="0"/>
        <v>288.19</v>
      </c>
      <c r="E18" s="53">
        <v>288.19</v>
      </c>
      <c r="F18" s="53"/>
      <c r="G18" s="53">
        <v>288.19</v>
      </c>
      <c r="H18" s="53">
        <v>288.19</v>
      </c>
      <c r="I18" s="66"/>
      <c r="J18" s="66"/>
      <c r="K18" s="66"/>
      <c r="L18" s="66"/>
    </row>
    <row r="19" ht="16.5" customHeight="1" spans="1:12">
      <c r="A19" s="68">
        <v>12</v>
      </c>
      <c r="B19" s="53">
        <v>302</v>
      </c>
      <c r="C19" s="53" t="s">
        <v>133</v>
      </c>
      <c r="D19" s="53" t="s">
        <v>134</v>
      </c>
      <c r="E19" s="53"/>
      <c r="F19" s="53">
        <v>290.58</v>
      </c>
      <c r="G19" s="53" t="s">
        <v>134</v>
      </c>
      <c r="H19" s="53" t="s">
        <v>134</v>
      </c>
      <c r="I19" s="66"/>
      <c r="J19" s="66"/>
      <c r="K19" s="66"/>
      <c r="L19" s="66"/>
    </row>
    <row r="20" ht="16.5" customHeight="1" spans="1:12">
      <c r="A20" s="68">
        <v>13</v>
      </c>
      <c r="B20" s="53">
        <v>30201</v>
      </c>
      <c r="C20" s="53" t="s">
        <v>135</v>
      </c>
      <c r="D20" s="53">
        <v>169.56</v>
      </c>
      <c r="E20" s="53"/>
      <c r="F20" s="53">
        <v>169.56</v>
      </c>
      <c r="G20" s="53">
        <v>169.56</v>
      </c>
      <c r="H20" s="53">
        <v>169.56</v>
      </c>
      <c r="I20" s="66"/>
      <c r="J20" s="66"/>
      <c r="K20" s="66"/>
      <c r="L20" s="66"/>
    </row>
    <row r="21" ht="16.5" customHeight="1" spans="1:12">
      <c r="A21" s="68">
        <v>14</v>
      </c>
      <c r="B21" s="53">
        <v>30231</v>
      </c>
      <c r="C21" s="53" t="s">
        <v>136</v>
      </c>
      <c r="D21" s="53">
        <v>10</v>
      </c>
      <c r="E21" s="53"/>
      <c r="F21" s="53">
        <v>10</v>
      </c>
      <c r="G21" s="53">
        <v>10</v>
      </c>
      <c r="H21" s="53">
        <v>10</v>
      </c>
      <c r="I21" s="66"/>
      <c r="J21" s="66"/>
      <c r="K21" s="66"/>
      <c r="L21" s="66"/>
    </row>
    <row r="22" ht="16.5" customHeight="1" spans="1:12">
      <c r="A22" s="68">
        <v>15</v>
      </c>
      <c r="B22" s="53">
        <v>30239</v>
      </c>
      <c r="C22" s="53" t="s">
        <v>137</v>
      </c>
      <c r="D22" s="53">
        <v>111.02</v>
      </c>
      <c r="E22" s="53"/>
      <c r="F22" s="53">
        <v>111.02</v>
      </c>
      <c r="G22" s="53">
        <v>111.02</v>
      </c>
      <c r="H22" s="53">
        <v>111.02</v>
      </c>
      <c r="I22" s="66"/>
      <c r="J22" s="66"/>
      <c r="K22" s="66"/>
      <c r="L22" s="66"/>
    </row>
    <row r="23" ht="16.5" customHeight="1" spans="1:12">
      <c r="A23" s="68">
        <v>16</v>
      </c>
      <c r="B23" s="64">
        <v>303</v>
      </c>
      <c r="C23" s="69" t="s">
        <v>138</v>
      </c>
      <c r="D23" s="53">
        <v>7.17</v>
      </c>
      <c r="E23" s="53">
        <v>7.17</v>
      </c>
      <c r="F23" s="53"/>
      <c r="G23" s="53">
        <v>7.17</v>
      </c>
      <c r="H23" s="53">
        <v>7.17</v>
      </c>
      <c r="I23" s="66"/>
      <c r="J23" s="66"/>
      <c r="K23" s="66"/>
      <c r="L23" s="66"/>
    </row>
    <row r="24" ht="16.5" customHeight="1" spans="1:12">
      <c r="A24" s="68">
        <v>17</v>
      </c>
      <c r="B24" s="64">
        <v>30399</v>
      </c>
      <c r="C24" s="64" t="s">
        <v>139</v>
      </c>
      <c r="D24" s="53">
        <v>7.17</v>
      </c>
      <c r="E24" s="53">
        <v>7.17</v>
      </c>
      <c r="F24" s="53"/>
      <c r="G24" s="53">
        <v>7.17</v>
      </c>
      <c r="H24" s="53">
        <v>7.17</v>
      </c>
      <c r="I24" s="66"/>
      <c r="J24" s="66"/>
      <c r="K24" s="66"/>
      <c r="L24" s="66"/>
    </row>
    <row r="25" ht="16.5" customHeight="1" spans="1:12">
      <c r="A25" s="68">
        <v>18</v>
      </c>
      <c r="B25" s="64"/>
      <c r="C25" s="64"/>
      <c r="D25" s="66"/>
      <c r="E25" s="66"/>
      <c r="F25" s="66"/>
      <c r="G25" s="66"/>
      <c r="H25" s="66"/>
      <c r="I25" s="66"/>
      <c r="J25" s="66"/>
      <c r="K25" s="66"/>
      <c r="L25" s="66"/>
    </row>
    <row r="26" ht="16.5" customHeight="1" spans="1:12">
      <c r="A26" s="68">
        <v>19</v>
      </c>
      <c r="B26" s="64"/>
      <c r="C26" s="64"/>
      <c r="D26" s="66"/>
      <c r="E26" s="66"/>
      <c r="F26" s="66"/>
      <c r="G26" s="66"/>
      <c r="H26" s="66"/>
      <c r="I26" s="66"/>
      <c r="J26" s="66"/>
      <c r="K26" s="66"/>
      <c r="L26" s="66"/>
    </row>
    <row r="27" ht="16.5" customHeight="1" spans="1:12">
      <c r="A27" s="68">
        <v>20</v>
      </c>
      <c r="B27" s="64"/>
      <c r="C27" s="64"/>
      <c r="D27" s="66"/>
      <c r="E27" s="66"/>
      <c r="F27" s="66"/>
      <c r="G27" s="66"/>
      <c r="H27" s="66"/>
      <c r="I27" s="66"/>
      <c r="J27" s="66"/>
      <c r="K27" s="66"/>
      <c r="L27" s="66"/>
    </row>
    <row r="28" ht="16.5" customHeight="1" spans="1:12">
      <c r="A28" s="68">
        <v>21</v>
      </c>
      <c r="B28" s="64"/>
      <c r="C28" s="64"/>
      <c r="D28" s="66"/>
      <c r="E28" s="66"/>
      <c r="F28" s="66"/>
      <c r="G28" s="66"/>
      <c r="H28" s="66"/>
      <c r="I28" s="66"/>
      <c r="J28" s="66"/>
      <c r="K28" s="66"/>
      <c r="L28" s="66"/>
    </row>
    <row r="29" ht="16.5" customHeight="1" spans="1:12">
      <c r="A29" s="68">
        <v>22</v>
      </c>
      <c r="B29" s="64"/>
      <c r="C29" s="64"/>
      <c r="D29" s="66"/>
      <c r="E29" s="66"/>
      <c r="F29" s="66"/>
      <c r="G29" s="66"/>
      <c r="H29" s="66"/>
      <c r="I29" s="66"/>
      <c r="J29" s="66"/>
      <c r="K29" s="66"/>
      <c r="L29" s="66"/>
    </row>
    <row r="30" ht="16.5" customHeight="1" spans="1:12">
      <c r="A30" s="68">
        <v>23</v>
      </c>
      <c r="B30" s="64"/>
      <c r="C30" s="64"/>
      <c r="D30" s="66"/>
      <c r="E30" s="66"/>
      <c r="F30" s="66"/>
      <c r="G30" s="66"/>
      <c r="H30" s="66"/>
      <c r="I30" s="66"/>
      <c r="J30" s="66"/>
      <c r="K30" s="66"/>
      <c r="L30" s="66"/>
    </row>
    <row r="31" ht="16.5" customHeight="1" spans="1:12">
      <c r="A31" s="68">
        <v>24</v>
      </c>
      <c r="B31" s="64"/>
      <c r="C31" s="64"/>
      <c r="D31" s="66"/>
      <c r="E31" s="66"/>
      <c r="F31" s="66"/>
      <c r="G31" s="66"/>
      <c r="H31" s="66"/>
      <c r="I31" s="66"/>
      <c r="J31" s="66"/>
      <c r="K31" s="66"/>
      <c r="L31" s="66"/>
    </row>
    <row r="32" ht="16.5" customHeight="1" spans="1:12">
      <c r="A32" s="68">
        <v>25</v>
      </c>
      <c r="B32" s="64"/>
      <c r="C32" s="64"/>
      <c r="D32" s="66"/>
      <c r="E32" s="66"/>
      <c r="F32" s="66"/>
      <c r="G32" s="66"/>
      <c r="H32" s="66"/>
      <c r="I32" s="66"/>
      <c r="J32" s="66"/>
      <c r="K32" s="66"/>
      <c r="L32" s="66"/>
    </row>
    <row r="33" ht="16.5" customHeight="1" spans="1:12">
      <c r="A33" s="68">
        <v>26</v>
      </c>
      <c r="B33" s="64"/>
      <c r="C33" s="64"/>
      <c r="D33" s="66"/>
      <c r="E33" s="66"/>
      <c r="F33" s="66"/>
      <c r="G33" s="66"/>
      <c r="H33" s="66"/>
      <c r="I33" s="66"/>
      <c r="J33" s="66"/>
      <c r="K33" s="66"/>
      <c r="L33" s="66"/>
    </row>
    <row r="34" ht="16.5" customHeight="1" spans="1:12">
      <c r="A34" s="68">
        <v>27</v>
      </c>
      <c r="B34" s="64"/>
      <c r="C34" s="64"/>
      <c r="D34" s="66"/>
      <c r="E34" s="66"/>
      <c r="F34" s="66"/>
      <c r="G34" s="66"/>
      <c r="H34" s="66"/>
      <c r="I34" s="66"/>
      <c r="J34" s="66"/>
      <c r="K34" s="66"/>
      <c r="L34" s="66"/>
    </row>
    <row r="35" ht="16.5" customHeight="1" spans="1:12">
      <c r="A35" s="68">
        <v>28</v>
      </c>
      <c r="B35" s="64"/>
      <c r="C35" s="64"/>
      <c r="D35" s="66"/>
      <c r="E35" s="66"/>
      <c r="F35" s="66"/>
      <c r="G35" s="66"/>
      <c r="H35" s="66"/>
      <c r="I35" s="66"/>
      <c r="J35" s="66"/>
      <c r="K35" s="66"/>
      <c r="L35" s="66"/>
    </row>
    <row r="36" ht="16.5" customHeight="1" spans="1:12">
      <c r="A36" s="68">
        <v>29</v>
      </c>
      <c r="B36" s="64"/>
      <c r="C36" s="64"/>
      <c r="D36" s="66"/>
      <c r="E36" s="66"/>
      <c r="F36" s="66"/>
      <c r="G36" s="66"/>
      <c r="H36" s="66"/>
      <c r="I36" s="66"/>
      <c r="J36" s="66"/>
      <c r="K36" s="66"/>
      <c r="L36" s="66"/>
    </row>
    <row r="37" ht="16.5" customHeight="1" spans="1:12">
      <c r="A37" s="68">
        <v>30</v>
      </c>
      <c r="B37" s="64"/>
      <c r="C37" s="64"/>
      <c r="D37" s="66"/>
      <c r="E37" s="66"/>
      <c r="F37" s="66"/>
      <c r="G37" s="66"/>
      <c r="H37" s="66"/>
      <c r="I37" s="66"/>
      <c r="J37" s="66"/>
      <c r="K37" s="66"/>
      <c r="L37" s="66"/>
    </row>
    <row r="38" ht="16.5" customHeight="1" spans="1:12">
      <c r="A38" s="68">
        <v>31</v>
      </c>
      <c r="B38" s="64"/>
      <c r="C38" s="64"/>
      <c r="D38" s="66"/>
      <c r="E38" s="66"/>
      <c r="F38" s="66"/>
      <c r="G38" s="66"/>
      <c r="H38" s="66"/>
      <c r="I38" s="66"/>
      <c r="J38" s="66"/>
      <c r="K38" s="66"/>
      <c r="L38" s="66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workbookViewId="0">
      <pane ySplit="7" topLeftCell="A23" activePane="bottomLeft" state="frozen"/>
      <selection/>
      <selection pane="bottomLeft" activeCell="K16" sqref="K16"/>
    </sheetView>
  </sheetViews>
  <sheetFormatPr defaultColWidth="11.8333333333333" defaultRowHeight="12"/>
  <cols>
    <col min="1" max="1" width="9.5" style="55" customWidth="1"/>
    <col min="2" max="2" width="14.5" style="56" customWidth="1"/>
    <col min="3" max="3" width="41.6666666666667" style="56" customWidth="1"/>
    <col min="4" max="4" width="21" style="57" customWidth="1"/>
    <col min="5" max="5" width="25.5" style="57" customWidth="1"/>
    <col min="6" max="6" width="13.5" style="57" customWidth="1"/>
    <col min="7" max="7" width="24" style="57" customWidth="1"/>
    <col min="8" max="8" width="18.6666666666667" style="57" customWidth="1"/>
    <col min="9" max="9" width="15.6666666666667" style="57" customWidth="1"/>
    <col min="10" max="10" width="15.1666666666667" style="57" customWidth="1"/>
    <col min="11" max="11" width="11.5" style="57" customWidth="1"/>
    <col min="12" max="12" width="13.5" style="57" customWidth="1"/>
    <col min="13" max="16384" width="11.8333333333333" style="58"/>
  </cols>
  <sheetData>
    <row r="1" spans="1:1">
      <c r="A1" s="55" t="s">
        <v>140</v>
      </c>
    </row>
    <row r="2" ht="33.75" customHeight="1" spans="1:12">
      <c r="A2" s="59" t="s">
        <v>141</v>
      </c>
      <c r="B2" s="59" t="s">
        <v>49</v>
      </c>
      <c r="C2" s="59" t="s">
        <v>49</v>
      </c>
      <c r="D2" s="59"/>
      <c r="E2" s="59" t="s">
        <v>49</v>
      </c>
      <c r="F2" s="59" t="s">
        <v>49</v>
      </c>
      <c r="G2" s="59" t="s">
        <v>49</v>
      </c>
      <c r="H2" s="59" t="s">
        <v>49</v>
      </c>
      <c r="I2" s="59" t="s">
        <v>49</v>
      </c>
      <c r="J2" s="59" t="s">
        <v>49</v>
      </c>
      <c r="K2" s="59" t="s">
        <v>49</v>
      </c>
      <c r="L2" s="59" t="s">
        <v>49</v>
      </c>
    </row>
    <row r="3" ht="18" customHeight="1" spans="1:12">
      <c r="A3" s="60" t="s">
        <v>23</v>
      </c>
      <c r="B3" s="61" t="s">
        <v>49</v>
      </c>
      <c r="C3" s="61" t="s">
        <v>49</v>
      </c>
      <c r="D3" s="61"/>
      <c r="E3" s="61" t="s">
        <v>49</v>
      </c>
      <c r="F3" s="61" t="s">
        <v>49</v>
      </c>
      <c r="G3" s="61" t="s">
        <v>49</v>
      </c>
      <c r="H3" s="61" t="s">
        <v>49</v>
      </c>
      <c r="I3" s="67" t="s">
        <v>24</v>
      </c>
      <c r="J3" s="61" t="s">
        <v>49</v>
      </c>
      <c r="K3" s="67" t="s">
        <v>25</v>
      </c>
      <c r="L3" s="61" t="s">
        <v>49</v>
      </c>
    </row>
    <row r="4" ht="18" customHeight="1" spans="1:12">
      <c r="A4" s="47" t="s">
        <v>50</v>
      </c>
      <c r="B4" s="47" t="s">
        <v>55</v>
      </c>
      <c r="C4" s="47" t="s">
        <v>56</v>
      </c>
      <c r="D4" s="47" t="s">
        <v>106</v>
      </c>
      <c r="E4" s="47" t="s">
        <v>49</v>
      </c>
      <c r="F4" s="47" t="s">
        <v>49</v>
      </c>
      <c r="G4" s="47" t="s">
        <v>107</v>
      </c>
      <c r="H4" s="47" t="s">
        <v>49</v>
      </c>
      <c r="I4" s="47" t="s">
        <v>49</v>
      </c>
      <c r="J4" s="47" t="s">
        <v>49</v>
      </c>
      <c r="K4" s="47" t="s">
        <v>49</v>
      </c>
      <c r="L4" s="47" t="s">
        <v>49</v>
      </c>
    </row>
    <row r="5" s="54" customFormat="1" ht="18" customHeight="1" spans="1:12">
      <c r="A5" s="47" t="s">
        <v>49</v>
      </c>
      <c r="B5" s="47" t="s">
        <v>49</v>
      </c>
      <c r="C5" s="47" t="s">
        <v>49</v>
      </c>
      <c r="D5" s="62" t="s">
        <v>52</v>
      </c>
      <c r="E5" s="62" t="s">
        <v>95</v>
      </c>
      <c r="F5" s="62" t="s">
        <v>49</v>
      </c>
      <c r="G5" s="62" t="s">
        <v>52</v>
      </c>
      <c r="H5" s="62" t="s">
        <v>108</v>
      </c>
      <c r="I5" s="62" t="s">
        <v>109</v>
      </c>
      <c r="J5" s="62" t="s">
        <v>110</v>
      </c>
      <c r="K5" s="62" t="s">
        <v>111</v>
      </c>
      <c r="L5" s="62" t="s">
        <v>112</v>
      </c>
    </row>
    <row r="6" s="54" customFormat="1" ht="30" customHeight="1" spans="1:12">
      <c r="A6" s="47" t="s">
        <v>49</v>
      </c>
      <c r="B6" s="47" t="s">
        <v>49</v>
      </c>
      <c r="C6" s="47" t="s">
        <v>49</v>
      </c>
      <c r="D6" s="62"/>
      <c r="E6" s="62" t="s">
        <v>102</v>
      </c>
      <c r="F6" s="62" t="s">
        <v>113</v>
      </c>
      <c r="G6" s="62" t="s">
        <v>49</v>
      </c>
      <c r="H6" s="62" t="s">
        <v>49</v>
      </c>
      <c r="I6" s="62" t="s">
        <v>49</v>
      </c>
      <c r="J6" s="62" t="s">
        <v>49</v>
      </c>
      <c r="K6" s="62" t="s">
        <v>49</v>
      </c>
      <c r="L6" s="62" t="s">
        <v>49</v>
      </c>
    </row>
    <row r="7" ht="18" customHeight="1" spans="1:12">
      <c r="A7" s="47" t="s">
        <v>65</v>
      </c>
      <c r="B7" s="47">
        <v>1</v>
      </c>
      <c r="C7" s="47">
        <v>2</v>
      </c>
      <c r="D7" s="47">
        <v>3</v>
      </c>
      <c r="E7" s="47">
        <v>4</v>
      </c>
      <c r="F7" s="52">
        <v>5</v>
      </c>
      <c r="G7" s="47">
        <v>6</v>
      </c>
      <c r="H7" s="47">
        <v>7</v>
      </c>
      <c r="I7" s="47">
        <v>8</v>
      </c>
      <c r="J7" s="47">
        <v>9</v>
      </c>
      <c r="K7" s="47">
        <v>10</v>
      </c>
      <c r="L7" s="47">
        <v>11</v>
      </c>
    </row>
    <row r="8" ht="16.5" customHeight="1" spans="1:12">
      <c r="A8" s="63">
        <v>1</v>
      </c>
      <c r="B8" s="64"/>
      <c r="C8" s="64" t="s">
        <v>52</v>
      </c>
      <c r="D8" s="52">
        <f>E8+F8</f>
        <v>3794.1</v>
      </c>
      <c r="E8" s="52">
        <v>3503.52</v>
      </c>
      <c r="F8" s="52">
        <v>290.58</v>
      </c>
      <c r="G8" s="52">
        <v>3794.1</v>
      </c>
      <c r="H8" s="52">
        <v>3794.1</v>
      </c>
      <c r="I8" s="66"/>
      <c r="J8" s="66"/>
      <c r="K8" s="66"/>
      <c r="L8" s="66"/>
    </row>
    <row r="9" ht="16.5" customHeight="1" spans="1:12">
      <c r="A9" s="63">
        <v>2</v>
      </c>
      <c r="B9" s="53" t="s">
        <v>142</v>
      </c>
      <c r="C9" s="53" t="s">
        <v>143</v>
      </c>
      <c r="D9" s="52">
        <v>3496.35</v>
      </c>
      <c r="E9" s="52">
        <v>3496.35</v>
      </c>
      <c r="F9" s="52"/>
      <c r="G9" s="52">
        <v>3496.35</v>
      </c>
      <c r="H9" s="52">
        <v>3496.35</v>
      </c>
      <c r="I9" s="66"/>
      <c r="J9" s="66"/>
      <c r="K9" s="66"/>
      <c r="L9" s="66"/>
    </row>
    <row r="10" ht="16.5" customHeight="1" spans="1:12">
      <c r="A10" s="63">
        <v>3</v>
      </c>
      <c r="B10" s="53" t="s">
        <v>144</v>
      </c>
      <c r="C10" s="53" t="s">
        <v>145</v>
      </c>
      <c r="D10" s="52">
        <v>2447.55</v>
      </c>
      <c r="E10" s="52">
        <v>2447.55</v>
      </c>
      <c r="F10" s="52"/>
      <c r="G10" s="52">
        <v>2447.55</v>
      </c>
      <c r="H10" s="52">
        <v>2447.55</v>
      </c>
      <c r="I10" s="66"/>
      <c r="J10" s="66"/>
      <c r="K10" s="66"/>
      <c r="L10" s="66"/>
    </row>
    <row r="11" ht="16.5" customHeight="1" spans="1:12">
      <c r="A11" s="63">
        <v>4</v>
      </c>
      <c r="B11" s="53" t="s">
        <v>146</v>
      </c>
      <c r="C11" s="53" t="s">
        <v>147</v>
      </c>
      <c r="D11" s="52">
        <v>760.61</v>
      </c>
      <c r="E11" s="52">
        <v>760.61</v>
      </c>
      <c r="F11" s="52"/>
      <c r="G11" s="52">
        <v>760.61</v>
      </c>
      <c r="H11" s="52">
        <v>760.61</v>
      </c>
      <c r="I11" s="66"/>
      <c r="J11" s="66"/>
      <c r="K11" s="66"/>
      <c r="L11" s="66"/>
    </row>
    <row r="12" ht="16.5" customHeight="1" spans="1:12">
      <c r="A12" s="63">
        <v>5</v>
      </c>
      <c r="B12" s="53" t="s">
        <v>148</v>
      </c>
      <c r="C12" s="53" t="s">
        <v>91</v>
      </c>
      <c r="D12" s="52">
        <v>288.19</v>
      </c>
      <c r="E12" s="52">
        <v>288.19</v>
      </c>
      <c r="F12" s="52"/>
      <c r="G12" s="52">
        <v>288.19</v>
      </c>
      <c r="H12" s="52">
        <v>288.19</v>
      </c>
      <c r="I12" s="66"/>
      <c r="J12" s="66"/>
      <c r="K12" s="66"/>
      <c r="L12" s="66"/>
    </row>
    <row r="13" ht="16.5" customHeight="1" spans="1:12">
      <c r="A13" s="63">
        <v>6</v>
      </c>
      <c r="B13" s="53" t="s">
        <v>149</v>
      </c>
      <c r="C13" s="53" t="s">
        <v>150</v>
      </c>
      <c r="D13" s="52"/>
      <c r="E13" s="52"/>
      <c r="F13" s="52"/>
      <c r="G13" s="52"/>
      <c r="H13" s="52"/>
      <c r="I13" s="66"/>
      <c r="J13" s="66"/>
      <c r="K13" s="66"/>
      <c r="L13" s="66"/>
    </row>
    <row r="14" ht="16.5" customHeight="1" spans="1:12">
      <c r="A14" s="63">
        <v>7</v>
      </c>
      <c r="B14" s="53" t="s">
        <v>151</v>
      </c>
      <c r="C14" s="53" t="s">
        <v>152</v>
      </c>
      <c r="D14" s="52">
        <v>290.58</v>
      </c>
      <c r="E14" s="65"/>
      <c r="F14" s="52">
        <v>290.58</v>
      </c>
      <c r="G14" s="52">
        <v>290.58</v>
      </c>
      <c r="H14" s="52">
        <v>290.58</v>
      </c>
      <c r="I14" s="66"/>
      <c r="J14" s="66"/>
      <c r="K14" s="66"/>
      <c r="L14" s="66"/>
    </row>
    <row r="15" ht="16.5" customHeight="1" spans="1:12">
      <c r="A15" s="63">
        <v>8</v>
      </c>
      <c r="B15" s="53" t="s">
        <v>153</v>
      </c>
      <c r="C15" s="53" t="s">
        <v>154</v>
      </c>
      <c r="D15" s="52">
        <v>280.58</v>
      </c>
      <c r="E15" s="65"/>
      <c r="F15" s="52">
        <v>280.58</v>
      </c>
      <c r="G15" s="52">
        <v>280.58</v>
      </c>
      <c r="H15" s="52">
        <v>280.58</v>
      </c>
      <c r="I15" s="66"/>
      <c r="J15" s="66"/>
      <c r="K15" s="66"/>
      <c r="L15" s="66"/>
    </row>
    <row r="16" ht="16.5" customHeight="1" spans="1:12">
      <c r="A16" s="63">
        <v>9</v>
      </c>
      <c r="B16" s="53" t="s">
        <v>155</v>
      </c>
      <c r="C16" s="53" t="s">
        <v>156</v>
      </c>
      <c r="D16" s="52"/>
      <c r="E16" s="52"/>
      <c r="F16" s="52"/>
      <c r="G16" s="52"/>
      <c r="H16" s="52"/>
      <c r="I16" s="66"/>
      <c r="J16" s="66"/>
      <c r="K16" s="66"/>
      <c r="L16" s="66"/>
    </row>
    <row r="17" ht="16.5" customHeight="1" spans="1:12">
      <c r="A17" s="63">
        <v>10</v>
      </c>
      <c r="B17" s="53" t="s">
        <v>157</v>
      </c>
      <c r="C17" s="53" t="s">
        <v>158</v>
      </c>
      <c r="D17" s="52"/>
      <c r="E17" s="52"/>
      <c r="F17" s="52"/>
      <c r="G17" s="52"/>
      <c r="H17" s="52"/>
      <c r="I17" s="66"/>
      <c r="J17" s="66"/>
      <c r="K17" s="66"/>
      <c r="L17" s="66"/>
    </row>
    <row r="18" ht="16.5" customHeight="1" spans="1:12">
      <c r="A18" s="63">
        <v>11</v>
      </c>
      <c r="B18" s="53" t="s">
        <v>159</v>
      </c>
      <c r="C18" s="53" t="s">
        <v>160</v>
      </c>
      <c r="D18" s="52"/>
      <c r="E18" s="52"/>
      <c r="F18" s="52"/>
      <c r="G18" s="52"/>
      <c r="H18" s="52"/>
      <c r="I18" s="66"/>
      <c r="J18" s="66"/>
      <c r="K18" s="66"/>
      <c r="L18" s="66"/>
    </row>
    <row r="19" ht="16.5" customHeight="1" spans="1:12">
      <c r="A19" s="63">
        <v>12</v>
      </c>
      <c r="B19" s="53" t="s">
        <v>161</v>
      </c>
      <c r="C19" s="53" t="s">
        <v>162</v>
      </c>
      <c r="D19" s="52"/>
      <c r="E19" s="52"/>
      <c r="F19" s="52"/>
      <c r="G19" s="52"/>
      <c r="H19" s="52"/>
      <c r="I19" s="66"/>
      <c r="J19" s="66"/>
      <c r="K19" s="66"/>
      <c r="L19" s="66"/>
    </row>
    <row r="20" ht="16.5" customHeight="1" spans="1:12">
      <c r="A20" s="63">
        <v>13</v>
      </c>
      <c r="B20" s="53" t="s">
        <v>163</v>
      </c>
      <c r="C20" s="53" t="s">
        <v>164</v>
      </c>
      <c r="D20" s="52"/>
      <c r="E20" s="52"/>
      <c r="F20" s="52"/>
      <c r="G20" s="52"/>
      <c r="H20" s="52"/>
      <c r="I20" s="66"/>
      <c r="J20" s="66"/>
      <c r="K20" s="66"/>
      <c r="L20" s="66"/>
    </row>
    <row r="21" ht="16.5" customHeight="1" spans="1:12">
      <c r="A21" s="63">
        <v>14</v>
      </c>
      <c r="B21" s="53" t="s">
        <v>165</v>
      </c>
      <c r="C21" s="53" t="s">
        <v>166</v>
      </c>
      <c r="D21" s="52"/>
      <c r="E21" s="52"/>
      <c r="F21" s="52"/>
      <c r="G21" s="52"/>
      <c r="H21" s="52"/>
      <c r="I21" s="66"/>
      <c r="J21" s="66"/>
      <c r="K21" s="66"/>
      <c r="L21" s="66"/>
    </row>
    <row r="22" ht="16.5" customHeight="1" spans="1:12">
      <c r="A22" s="63">
        <v>15</v>
      </c>
      <c r="B22" s="53" t="s">
        <v>167</v>
      </c>
      <c r="C22" s="53" t="s">
        <v>168</v>
      </c>
      <c r="D22" s="52"/>
      <c r="E22" s="52"/>
      <c r="F22" s="52"/>
      <c r="G22" s="52"/>
      <c r="H22" s="52"/>
      <c r="I22" s="66"/>
      <c r="J22" s="66"/>
      <c r="K22" s="66"/>
      <c r="L22" s="66"/>
    </row>
    <row r="23" ht="16.5" customHeight="1" spans="1:12">
      <c r="A23" s="63">
        <v>16</v>
      </c>
      <c r="B23" s="53" t="s">
        <v>169</v>
      </c>
      <c r="C23" s="53" t="s">
        <v>170</v>
      </c>
      <c r="D23" s="52"/>
      <c r="E23" s="52"/>
      <c r="F23" s="52"/>
      <c r="G23" s="52"/>
      <c r="H23" s="52"/>
      <c r="I23" s="66"/>
      <c r="J23" s="66"/>
      <c r="K23" s="66"/>
      <c r="L23" s="66"/>
    </row>
    <row r="24" ht="16.5" customHeight="1" spans="1:12">
      <c r="A24" s="63">
        <v>17</v>
      </c>
      <c r="B24" s="53" t="s">
        <v>171</v>
      </c>
      <c r="C24" s="53" t="s">
        <v>136</v>
      </c>
      <c r="D24" s="52">
        <v>10</v>
      </c>
      <c r="E24" s="52"/>
      <c r="F24" s="52">
        <v>10</v>
      </c>
      <c r="G24" s="52">
        <v>10</v>
      </c>
      <c r="H24" s="52">
        <v>10</v>
      </c>
      <c r="I24" s="66"/>
      <c r="J24" s="66"/>
      <c r="K24" s="66"/>
      <c r="L24" s="66"/>
    </row>
    <row r="25" ht="16.5" customHeight="1" spans="1:12">
      <c r="A25" s="63">
        <v>18</v>
      </c>
      <c r="B25" s="53" t="s">
        <v>172</v>
      </c>
      <c r="C25" s="53" t="s">
        <v>173</v>
      </c>
      <c r="D25" s="52"/>
      <c r="E25" s="52"/>
      <c r="F25" s="52"/>
      <c r="G25" s="52"/>
      <c r="H25" s="52"/>
      <c r="I25" s="66"/>
      <c r="J25" s="66"/>
      <c r="K25" s="66"/>
      <c r="L25" s="66"/>
    </row>
    <row r="26" ht="16.5" customHeight="1" spans="1:12">
      <c r="A26" s="63">
        <v>19</v>
      </c>
      <c r="B26" s="53" t="s">
        <v>174</v>
      </c>
      <c r="C26" s="53" t="s">
        <v>175</v>
      </c>
      <c r="D26" s="52"/>
      <c r="E26" s="52"/>
      <c r="F26" s="52"/>
      <c r="G26" s="52"/>
      <c r="H26" s="52"/>
      <c r="I26" s="66"/>
      <c r="J26" s="66"/>
      <c r="K26" s="66"/>
      <c r="L26" s="66"/>
    </row>
    <row r="27" ht="16.5" customHeight="1" spans="1:12">
      <c r="A27" s="63">
        <v>20</v>
      </c>
      <c r="B27" s="53" t="s">
        <v>176</v>
      </c>
      <c r="C27" s="53" t="s">
        <v>177</v>
      </c>
      <c r="D27" s="52"/>
      <c r="E27" s="52"/>
      <c r="F27" s="52"/>
      <c r="G27" s="52"/>
      <c r="H27" s="52"/>
      <c r="I27" s="66"/>
      <c r="J27" s="66"/>
      <c r="K27" s="66"/>
      <c r="L27" s="66"/>
    </row>
    <row r="28" ht="16.5" customHeight="1" spans="1:12">
      <c r="A28" s="63">
        <v>21</v>
      </c>
      <c r="B28" s="53" t="s">
        <v>178</v>
      </c>
      <c r="C28" s="53" t="s">
        <v>179</v>
      </c>
      <c r="D28" s="52"/>
      <c r="E28" s="52"/>
      <c r="F28" s="52"/>
      <c r="G28" s="52"/>
      <c r="H28" s="52"/>
      <c r="I28" s="66"/>
      <c r="J28" s="66"/>
      <c r="K28" s="66"/>
      <c r="L28" s="66"/>
    </row>
    <row r="29" ht="16.5" customHeight="1" spans="1:12">
      <c r="A29" s="63">
        <v>22</v>
      </c>
      <c r="B29" s="53" t="s">
        <v>180</v>
      </c>
      <c r="C29" s="53" t="s">
        <v>181</v>
      </c>
      <c r="D29" s="52"/>
      <c r="E29" s="52"/>
      <c r="F29" s="52"/>
      <c r="G29" s="52"/>
      <c r="H29" s="52"/>
      <c r="I29" s="66"/>
      <c r="J29" s="66"/>
      <c r="K29" s="66"/>
      <c r="L29" s="66"/>
    </row>
    <row r="30" ht="16.5" customHeight="1" spans="1:12">
      <c r="A30" s="63">
        <v>23</v>
      </c>
      <c r="B30" s="53" t="s">
        <v>182</v>
      </c>
      <c r="C30" s="53" t="s">
        <v>183</v>
      </c>
      <c r="D30" s="52"/>
      <c r="E30" s="52"/>
      <c r="F30" s="66"/>
      <c r="G30" s="52"/>
      <c r="H30" s="52"/>
      <c r="I30" s="66"/>
      <c r="J30" s="66"/>
      <c r="K30" s="66"/>
      <c r="L30" s="66"/>
    </row>
    <row r="31" ht="16.5" customHeight="1" spans="1:12">
      <c r="A31" s="63">
        <v>24</v>
      </c>
      <c r="B31" s="53" t="s">
        <v>184</v>
      </c>
      <c r="C31" s="53" t="s">
        <v>185</v>
      </c>
      <c r="D31" s="52"/>
      <c r="E31" s="52"/>
      <c r="F31" s="66"/>
      <c r="G31" s="52"/>
      <c r="H31" s="52"/>
      <c r="I31" s="66"/>
      <c r="J31" s="66"/>
      <c r="K31" s="66"/>
      <c r="L31" s="66"/>
    </row>
    <row r="32" ht="16.5" customHeight="1" spans="1:12">
      <c r="A32" s="63">
        <v>25</v>
      </c>
      <c r="B32" s="53" t="s">
        <v>186</v>
      </c>
      <c r="C32" s="53" t="s">
        <v>187</v>
      </c>
      <c r="D32" s="52"/>
      <c r="E32" s="52"/>
      <c r="F32" s="66"/>
      <c r="G32" s="52"/>
      <c r="H32" s="52"/>
      <c r="I32" s="66"/>
      <c r="J32" s="66"/>
      <c r="K32" s="66"/>
      <c r="L32" s="66"/>
    </row>
    <row r="33" ht="16.5" customHeight="1" spans="1:12">
      <c r="A33" s="63">
        <v>26</v>
      </c>
      <c r="B33" s="53" t="s">
        <v>188</v>
      </c>
      <c r="C33" s="53" t="s">
        <v>189</v>
      </c>
      <c r="D33" s="52"/>
      <c r="E33" s="52"/>
      <c r="F33" s="66"/>
      <c r="G33" s="52"/>
      <c r="H33" s="52"/>
      <c r="I33" s="66"/>
      <c r="J33" s="66"/>
      <c r="K33" s="66"/>
      <c r="L33" s="66"/>
    </row>
    <row r="34" ht="16.5" customHeight="1" spans="1:12">
      <c r="A34" s="63">
        <v>27</v>
      </c>
      <c r="B34" s="53" t="s">
        <v>190</v>
      </c>
      <c r="C34" s="53" t="s">
        <v>191</v>
      </c>
      <c r="D34" s="52"/>
      <c r="E34" s="52"/>
      <c r="F34" s="66"/>
      <c r="G34" s="52"/>
      <c r="H34" s="52"/>
      <c r="I34" s="66"/>
      <c r="J34" s="66"/>
      <c r="K34" s="66"/>
      <c r="L34" s="66"/>
    </row>
    <row r="35" ht="16.5" customHeight="1" spans="1:12">
      <c r="A35" s="63">
        <v>28</v>
      </c>
      <c r="B35" s="53" t="s">
        <v>192</v>
      </c>
      <c r="C35" s="53" t="s">
        <v>193</v>
      </c>
      <c r="D35" s="52"/>
      <c r="E35" s="52"/>
      <c r="F35" s="66"/>
      <c r="G35" s="52"/>
      <c r="H35" s="52"/>
      <c r="I35" s="66"/>
      <c r="J35" s="66"/>
      <c r="K35" s="66"/>
      <c r="L35" s="66"/>
    </row>
    <row r="36" ht="16.5" customHeight="1" spans="1:12">
      <c r="A36" s="63">
        <v>29</v>
      </c>
      <c r="B36" s="53" t="s">
        <v>194</v>
      </c>
      <c r="C36" s="53" t="s">
        <v>179</v>
      </c>
      <c r="D36" s="52"/>
      <c r="E36" s="52"/>
      <c r="F36" s="66"/>
      <c r="G36" s="52"/>
      <c r="H36" s="52"/>
      <c r="I36" s="66"/>
      <c r="J36" s="66"/>
      <c r="K36" s="66"/>
      <c r="L36" s="66"/>
    </row>
    <row r="37" ht="16.5" customHeight="1" spans="1:12">
      <c r="A37" s="63">
        <v>30</v>
      </c>
      <c r="B37" s="53" t="s">
        <v>195</v>
      </c>
      <c r="C37" s="53" t="s">
        <v>181</v>
      </c>
      <c r="D37" s="52"/>
      <c r="E37" s="52"/>
      <c r="F37" s="66"/>
      <c r="G37" s="52"/>
      <c r="H37" s="52"/>
      <c r="I37" s="66"/>
      <c r="J37" s="66"/>
      <c r="K37" s="66"/>
      <c r="L37" s="66"/>
    </row>
    <row r="38" ht="13.5" spans="1:12">
      <c r="A38" s="63">
        <v>31</v>
      </c>
      <c r="B38" s="53" t="s">
        <v>196</v>
      </c>
      <c r="C38" s="53" t="s">
        <v>183</v>
      </c>
      <c r="D38" s="52"/>
      <c r="E38" s="52"/>
      <c r="F38" s="65"/>
      <c r="G38" s="52"/>
      <c r="H38" s="52"/>
      <c r="I38" s="65"/>
      <c r="J38" s="65"/>
      <c r="K38" s="65"/>
      <c r="L38" s="65"/>
    </row>
    <row r="39" ht="13.5" spans="1:12">
      <c r="A39" s="63">
        <v>32</v>
      </c>
      <c r="B39" s="53" t="s">
        <v>197</v>
      </c>
      <c r="C39" s="53" t="s">
        <v>187</v>
      </c>
      <c r="D39" s="52"/>
      <c r="E39" s="52"/>
      <c r="F39" s="65"/>
      <c r="G39" s="52"/>
      <c r="H39" s="52"/>
      <c r="I39" s="65"/>
      <c r="J39" s="65"/>
      <c r="K39" s="65"/>
      <c r="L39" s="65"/>
    </row>
    <row r="40" ht="13.5" spans="1:12">
      <c r="A40" s="63">
        <v>33</v>
      </c>
      <c r="B40" s="53" t="s">
        <v>198</v>
      </c>
      <c r="C40" s="53" t="s">
        <v>189</v>
      </c>
      <c r="D40" s="52"/>
      <c r="E40" s="52"/>
      <c r="F40" s="65"/>
      <c r="G40" s="52"/>
      <c r="H40" s="52"/>
      <c r="I40" s="65"/>
      <c r="J40" s="65"/>
      <c r="K40" s="65"/>
      <c r="L40" s="65"/>
    </row>
    <row r="41" ht="13.5" spans="1:12">
      <c r="A41" s="63">
        <v>34</v>
      </c>
      <c r="B41" s="53" t="s">
        <v>199</v>
      </c>
      <c r="C41" s="53" t="s">
        <v>191</v>
      </c>
      <c r="D41" s="52"/>
      <c r="E41" s="52"/>
      <c r="F41" s="65"/>
      <c r="G41" s="52"/>
      <c r="H41" s="52"/>
      <c r="I41" s="65"/>
      <c r="J41" s="65"/>
      <c r="K41" s="65"/>
      <c r="L41" s="65"/>
    </row>
    <row r="42" ht="13.5" spans="1:12">
      <c r="A42" s="63">
        <v>35</v>
      </c>
      <c r="B42" s="53" t="s">
        <v>200</v>
      </c>
      <c r="C42" s="53" t="s">
        <v>201</v>
      </c>
      <c r="D42" s="52"/>
      <c r="E42" s="52"/>
      <c r="F42" s="65"/>
      <c r="G42" s="52"/>
      <c r="H42" s="52"/>
      <c r="I42" s="65"/>
      <c r="J42" s="65"/>
      <c r="K42" s="65"/>
      <c r="L42" s="65"/>
    </row>
    <row r="43" ht="13.5" spans="1:12">
      <c r="A43" s="63">
        <v>36</v>
      </c>
      <c r="B43" s="53" t="s">
        <v>202</v>
      </c>
      <c r="C43" s="53" t="s">
        <v>115</v>
      </c>
      <c r="D43" s="52"/>
      <c r="E43" s="52"/>
      <c r="F43" s="65"/>
      <c r="G43" s="52"/>
      <c r="H43" s="52"/>
      <c r="I43" s="65"/>
      <c r="J43" s="65"/>
      <c r="K43" s="65"/>
      <c r="L43" s="65"/>
    </row>
    <row r="44" ht="13.5" spans="1:12">
      <c r="A44" s="63">
        <v>37</v>
      </c>
      <c r="B44" s="53" t="s">
        <v>203</v>
      </c>
      <c r="C44" s="53" t="s">
        <v>133</v>
      </c>
      <c r="D44" s="52"/>
      <c r="E44" s="52"/>
      <c r="F44" s="65"/>
      <c r="G44" s="52"/>
      <c r="H44" s="52"/>
      <c r="I44" s="65"/>
      <c r="J44" s="65"/>
      <c r="K44" s="65"/>
      <c r="L44" s="65"/>
    </row>
    <row r="45" ht="13.5" spans="1:12">
      <c r="A45" s="63">
        <v>38</v>
      </c>
      <c r="B45" s="53" t="s">
        <v>204</v>
      </c>
      <c r="C45" s="53" t="s">
        <v>205</v>
      </c>
      <c r="D45" s="52"/>
      <c r="E45" s="52"/>
      <c r="F45" s="65"/>
      <c r="G45" s="52"/>
      <c r="H45" s="52"/>
      <c r="I45" s="65"/>
      <c r="J45" s="65"/>
      <c r="K45" s="65"/>
      <c r="L45" s="65"/>
    </row>
    <row r="46" ht="13.5" spans="1:12">
      <c r="A46" s="63">
        <v>39</v>
      </c>
      <c r="B46" s="53" t="s">
        <v>206</v>
      </c>
      <c r="C46" s="53" t="s">
        <v>207</v>
      </c>
      <c r="D46" s="52"/>
      <c r="E46" s="52"/>
      <c r="F46" s="65"/>
      <c r="G46" s="52"/>
      <c r="H46" s="52"/>
      <c r="I46" s="65"/>
      <c r="J46" s="65"/>
      <c r="K46" s="65"/>
      <c r="L46" s="65"/>
    </row>
    <row r="47" ht="13.5" spans="1:12">
      <c r="A47" s="63">
        <v>40</v>
      </c>
      <c r="B47" s="53" t="s">
        <v>208</v>
      </c>
      <c r="C47" s="53" t="s">
        <v>209</v>
      </c>
      <c r="D47" s="52"/>
      <c r="E47" s="52"/>
      <c r="F47" s="65"/>
      <c r="G47" s="52"/>
      <c r="H47" s="52"/>
      <c r="I47" s="65"/>
      <c r="J47" s="65"/>
      <c r="K47" s="65"/>
      <c r="L47" s="65"/>
    </row>
    <row r="48" ht="13.5" spans="1:12">
      <c r="A48" s="63">
        <v>41</v>
      </c>
      <c r="B48" s="53" t="s">
        <v>210</v>
      </c>
      <c r="C48" s="53" t="s">
        <v>183</v>
      </c>
      <c r="D48" s="52"/>
      <c r="E48" s="52"/>
      <c r="F48" s="65"/>
      <c r="G48" s="52"/>
      <c r="H48" s="52"/>
      <c r="I48" s="65"/>
      <c r="J48" s="65"/>
      <c r="K48" s="65"/>
      <c r="L48" s="65"/>
    </row>
    <row r="49" ht="13.5" spans="1:12">
      <c r="A49" s="63">
        <v>42</v>
      </c>
      <c r="B49" s="53" t="s">
        <v>211</v>
      </c>
      <c r="C49" s="53" t="s">
        <v>212</v>
      </c>
      <c r="D49" s="52"/>
      <c r="E49" s="52"/>
      <c r="F49" s="65"/>
      <c r="G49" s="52"/>
      <c r="H49" s="52"/>
      <c r="I49" s="65"/>
      <c r="J49" s="65"/>
      <c r="K49" s="65"/>
      <c r="L49" s="65"/>
    </row>
    <row r="50" ht="13.5" spans="1:12">
      <c r="A50" s="63">
        <v>43</v>
      </c>
      <c r="B50" s="53" t="s">
        <v>213</v>
      </c>
      <c r="C50" s="53" t="s">
        <v>183</v>
      </c>
      <c r="D50" s="52"/>
      <c r="E50" s="52"/>
      <c r="F50" s="65"/>
      <c r="G50" s="52"/>
      <c r="H50" s="52"/>
      <c r="I50" s="65"/>
      <c r="J50" s="65"/>
      <c r="K50" s="65"/>
      <c r="L50" s="65"/>
    </row>
    <row r="51" ht="13.5" spans="1:12">
      <c r="A51" s="63">
        <v>44</v>
      </c>
      <c r="B51" s="53" t="s">
        <v>214</v>
      </c>
      <c r="C51" s="53" t="s">
        <v>215</v>
      </c>
      <c r="D51" s="52"/>
      <c r="E51" s="52"/>
      <c r="F51" s="65"/>
      <c r="G51" s="52"/>
      <c r="H51" s="52"/>
      <c r="I51" s="65"/>
      <c r="J51" s="65"/>
      <c r="K51" s="65"/>
      <c r="L51" s="65"/>
    </row>
    <row r="52" ht="13.5" spans="1:12">
      <c r="A52" s="63">
        <v>45</v>
      </c>
      <c r="B52" s="53" t="s">
        <v>216</v>
      </c>
      <c r="C52" s="53" t="s">
        <v>217</v>
      </c>
      <c r="D52" s="52"/>
      <c r="E52" s="52"/>
      <c r="F52" s="65"/>
      <c r="G52" s="52"/>
      <c r="H52" s="52"/>
      <c r="I52" s="65"/>
      <c r="J52" s="65"/>
      <c r="K52" s="65"/>
      <c r="L52" s="65"/>
    </row>
    <row r="53" ht="13.5" spans="1:12">
      <c r="A53" s="63">
        <v>46</v>
      </c>
      <c r="B53" s="53" t="s">
        <v>218</v>
      </c>
      <c r="C53" s="53" t="s">
        <v>219</v>
      </c>
      <c r="D53" s="52"/>
      <c r="E53" s="52"/>
      <c r="F53" s="65"/>
      <c r="G53" s="52"/>
      <c r="H53" s="52"/>
      <c r="I53" s="65"/>
      <c r="J53" s="65"/>
      <c r="K53" s="65"/>
      <c r="L53" s="65"/>
    </row>
    <row r="54" ht="13.5" spans="1:12">
      <c r="A54" s="63">
        <v>47</v>
      </c>
      <c r="B54" s="53" t="s">
        <v>220</v>
      </c>
      <c r="C54" s="53" t="s">
        <v>221</v>
      </c>
      <c r="D54" s="52"/>
      <c r="E54" s="52"/>
      <c r="F54" s="65"/>
      <c r="G54" s="52"/>
      <c r="H54" s="52"/>
      <c r="I54" s="65"/>
      <c r="J54" s="65"/>
      <c r="K54" s="65"/>
      <c r="L54" s="65"/>
    </row>
    <row r="55" ht="13.5" spans="1:12">
      <c r="A55" s="63">
        <v>48</v>
      </c>
      <c r="B55" s="53" t="s">
        <v>222</v>
      </c>
      <c r="C55" s="53" t="s">
        <v>223</v>
      </c>
      <c r="D55" s="52"/>
      <c r="E55" s="52"/>
      <c r="F55" s="65"/>
      <c r="G55" s="52"/>
      <c r="H55" s="52"/>
      <c r="I55" s="65"/>
      <c r="J55" s="65"/>
      <c r="K55" s="65"/>
      <c r="L55" s="65"/>
    </row>
    <row r="56" ht="13.5" spans="1:12">
      <c r="A56" s="63">
        <v>49</v>
      </c>
      <c r="B56" s="53" t="s">
        <v>224</v>
      </c>
      <c r="C56" s="53" t="s">
        <v>225</v>
      </c>
      <c r="D56" s="52"/>
      <c r="E56" s="52"/>
      <c r="F56" s="65"/>
      <c r="G56" s="52"/>
      <c r="H56" s="52"/>
      <c r="I56" s="65"/>
      <c r="J56" s="65"/>
      <c r="K56" s="65"/>
      <c r="L56" s="65"/>
    </row>
    <row r="57" ht="13.5" spans="1:12">
      <c r="A57" s="63">
        <v>50</v>
      </c>
      <c r="B57" s="53" t="s">
        <v>226</v>
      </c>
      <c r="C57" s="53" t="s">
        <v>227</v>
      </c>
      <c r="D57" s="52"/>
      <c r="E57" s="52"/>
      <c r="F57" s="65"/>
      <c r="G57" s="52"/>
      <c r="H57" s="52"/>
      <c r="I57" s="65"/>
      <c r="J57" s="65"/>
      <c r="K57" s="65"/>
      <c r="L57" s="65"/>
    </row>
    <row r="58" ht="13.5" spans="1:12">
      <c r="A58" s="63">
        <v>51</v>
      </c>
      <c r="B58" s="53" t="s">
        <v>228</v>
      </c>
      <c r="C58" s="53" t="s">
        <v>229</v>
      </c>
      <c r="D58" s="52"/>
      <c r="E58" s="52"/>
      <c r="F58" s="65"/>
      <c r="G58" s="52"/>
      <c r="H58" s="52"/>
      <c r="I58" s="65"/>
      <c r="J58" s="65"/>
      <c r="K58" s="65"/>
      <c r="L58" s="65"/>
    </row>
    <row r="59" ht="13.5" spans="1:12">
      <c r="A59" s="63">
        <v>52</v>
      </c>
      <c r="B59" s="53" t="s">
        <v>230</v>
      </c>
      <c r="C59" s="53" t="s">
        <v>221</v>
      </c>
      <c r="D59" s="52"/>
      <c r="E59" s="52"/>
      <c r="F59" s="65"/>
      <c r="G59" s="52"/>
      <c r="H59" s="52"/>
      <c r="I59" s="65"/>
      <c r="J59" s="65"/>
      <c r="K59" s="65"/>
      <c r="L59" s="65"/>
    </row>
    <row r="60" ht="13.5" spans="1:12">
      <c r="A60" s="63">
        <v>53</v>
      </c>
      <c r="B60" s="53" t="s">
        <v>231</v>
      </c>
      <c r="C60" s="53" t="s">
        <v>138</v>
      </c>
      <c r="D60" s="52">
        <v>7.17</v>
      </c>
      <c r="E60" s="52">
        <v>7.17</v>
      </c>
      <c r="F60" s="65"/>
      <c r="G60" s="52">
        <v>7.17</v>
      </c>
      <c r="H60" s="52">
        <v>7.17</v>
      </c>
      <c r="I60" s="65"/>
      <c r="J60" s="65"/>
      <c r="K60" s="65"/>
      <c r="L60" s="65"/>
    </row>
    <row r="61" ht="13.5" spans="1:12">
      <c r="A61" s="63">
        <v>54</v>
      </c>
      <c r="B61" s="53" t="s">
        <v>232</v>
      </c>
      <c r="C61" s="53" t="s">
        <v>233</v>
      </c>
      <c r="D61" s="52"/>
      <c r="E61" s="52"/>
      <c r="F61" s="65"/>
      <c r="G61" s="52"/>
      <c r="H61" s="52"/>
      <c r="I61" s="65"/>
      <c r="J61" s="65"/>
      <c r="K61" s="65"/>
      <c r="L61" s="65"/>
    </row>
    <row r="62" ht="13.5" spans="1:12">
      <c r="A62" s="63">
        <v>55</v>
      </c>
      <c r="B62" s="53" t="s">
        <v>234</v>
      </c>
      <c r="C62" s="53" t="s">
        <v>235</v>
      </c>
      <c r="D62" s="52"/>
      <c r="E62" s="52"/>
      <c r="F62" s="65"/>
      <c r="G62" s="52"/>
      <c r="H62" s="52"/>
      <c r="I62" s="65"/>
      <c r="J62" s="65"/>
      <c r="K62" s="65"/>
      <c r="L62" s="65"/>
    </row>
    <row r="63" ht="13.5" spans="1:12">
      <c r="A63" s="63">
        <v>56</v>
      </c>
      <c r="B63" s="53" t="s">
        <v>236</v>
      </c>
      <c r="C63" s="53" t="s">
        <v>237</v>
      </c>
      <c r="D63" s="52"/>
      <c r="E63" s="52"/>
      <c r="F63" s="65"/>
      <c r="G63" s="52"/>
      <c r="H63" s="52"/>
      <c r="I63" s="65"/>
      <c r="J63" s="65"/>
      <c r="K63" s="65"/>
      <c r="L63" s="65"/>
    </row>
    <row r="64" ht="13.5" spans="1:12">
      <c r="A64" s="63">
        <v>57</v>
      </c>
      <c r="B64" s="53" t="s">
        <v>238</v>
      </c>
      <c r="C64" s="53" t="s">
        <v>239</v>
      </c>
      <c r="D64" s="52"/>
      <c r="E64" s="52"/>
      <c r="F64" s="65"/>
      <c r="G64" s="52"/>
      <c r="H64" s="52"/>
      <c r="I64" s="65"/>
      <c r="J64" s="65"/>
      <c r="K64" s="65"/>
      <c r="L64" s="65"/>
    </row>
    <row r="65" ht="13.5" spans="1:12">
      <c r="A65" s="63">
        <v>58</v>
      </c>
      <c r="B65" s="53" t="s">
        <v>240</v>
      </c>
      <c r="C65" s="53" t="s">
        <v>241</v>
      </c>
      <c r="D65" s="52">
        <v>7.17</v>
      </c>
      <c r="E65" s="52">
        <v>7.17</v>
      </c>
      <c r="F65" s="65"/>
      <c r="G65" s="52">
        <v>7.17</v>
      </c>
      <c r="H65" s="52">
        <v>7.17</v>
      </c>
      <c r="I65" s="65"/>
      <c r="J65" s="65"/>
      <c r="K65" s="65"/>
      <c r="L65" s="65"/>
    </row>
    <row r="66" ht="13.5" spans="1:12">
      <c r="A66" s="63">
        <v>59</v>
      </c>
      <c r="B66" s="53" t="s">
        <v>242</v>
      </c>
      <c r="C66" s="53" t="s">
        <v>243</v>
      </c>
      <c r="D66" s="52"/>
      <c r="E66" s="52"/>
      <c r="F66" s="65"/>
      <c r="G66" s="52"/>
      <c r="H66" s="52"/>
      <c r="I66" s="65"/>
      <c r="J66" s="65"/>
      <c r="K66" s="65"/>
      <c r="L66" s="65"/>
    </row>
    <row r="67" ht="13.5" spans="1:12">
      <c r="A67" s="63">
        <v>60</v>
      </c>
      <c r="B67" s="53" t="s">
        <v>244</v>
      </c>
      <c r="C67" s="53" t="s">
        <v>245</v>
      </c>
      <c r="D67" s="52"/>
      <c r="E67" s="52"/>
      <c r="F67" s="65"/>
      <c r="G67" s="52"/>
      <c r="H67" s="52"/>
      <c r="I67" s="65"/>
      <c r="J67" s="65"/>
      <c r="K67" s="65"/>
      <c r="L67" s="65"/>
    </row>
    <row r="68" ht="13.5" spans="1:12">
      <c r="A68" s="63">
        <v>61</v>
      </c>
      <c r="B68" s="53" t="s">
        <v>246</v>
      </c>
      <c r="C68" s="53" t="s">
        <v>247</v>
      </c>
      <c r="D68" s="52"/>
      <c r="E68" s="52"/>
      <c r="F68" s="65"/>
      <c r="G68" s="52"/>
      <c r="H68" s="52"/>
      <c r="I68" s="65"/>
      <c r="J68" s="65"/>
      <c r="K68" s="65"/>
      <c r="L68" s="65"/>
    </row>
    <row r="69" ht="13.5" spans="1:12">
      <c r="A69" s="63">
        <v>62</v>
      </c>
      <c r="B69" s="53" t="s">
        <v>248</v>
      </c>
      <c r="C69" s="53" t="s">
        <v>249</v>
      </c>
      <c r="D69" s="52"/>
      <c r="E69" s="52"/>
      <c r="F69" s="65"/>
      <c r="G69" s="52"/>
      <c r="H69" s="52"/>
      <c r="I69" s="65"/>
      <c r="J69" s="65"/>
      <c r="K69" s="65"/>
      <c r="L69" s="65"/>
    </row>
    <row r="70" ht="13.5" spans="1:12">
      <c r="A70" s="63">
        <v>63</v>
      </c>
      <c r="B70" s="53" t="s">
        <v>250</v>
      </c>
      <c r="C70" s="53" t="s">
        <v>251</v>
      </c>
      <c r="D70" s="52"/>
      <c r="E70" s="52"/>
      <c r="F70" s="65"/>
      <c r="G70" s="52"/>
      <c r="H70" s="52"/>
      <c r="I70" s="65"/>
      <c r="J70" s="65"/>
      <c r="K70" s="65"/>
      <c r="L70" s="65"/>
    </row>
    <row r="71" ht="13.5" spans="1:12">
      <c r="A71" s="63">
        <v>64</v>
      </c>
      <c r="B71" s="53" t="s">
        <v>252</v>
      </c>
      <c r="C71" s="53" t="s">
        <v>253</v>
      </c>
      <c r="D71" s="52"/>
      <c r="E71" s="52"/>
      <c r="F71" s="65"/>
      <c r="G71" s="52"/>
      <c r="H71" s="52"/>
      <c r="I71" s="65"/>
      <c r="J71" s="65"/>
      <c r="K71" s="65"/>
      <c r="L71" s="65"/>
    </row>
    <row r="72" ht="13.5" spans="1:12">
      <c r="A72" s="63">
        <v>65</v>
      </c>
      <c r="B72" s="53" t="s">
        <v>254</v>
      </c>
      <c r="C72" s="53" t="s">
        <v>255</v>
      </c>
      <c r="D72" s="52"/>
      <c r="E72" s="52"/>
      <c r="F72" s="65"/>
      <c r="G72" s="52"/>
      <c r="H72" s="52"/>
      <c r="I72" s="65"/>
      <c r="J72" s="65"/>
      <c r="K72" s="65"/>
      <c r="L72" s="65"/>
    </row>
    <row r="73" ht="13.5" spans="1:12">
      <c r="A73" s="63">
        <v>66</v>
      </c>
      <c r="B73" s="53" t="s">
        <v>256</v>
      </c>
      <c r="C73" s="53" t="s">
        <v>257</v>
      </c>
      <c r="D73" s="52"/>
      <c r="E73" s="52"/>
      <c r="F73" s="65"/>
      <c r="G73" s="52"/>
      <c r="H73" s="52"/>
      <c r="I73" s="65"/>
      <c r="J73" s="65"/>
      <c r="K73" s="65"/>
      <c r="L73" s="65"/>
    </row>
    <row r="74" ht="13.5" spans="1:12">
      <c r="A74" s="63">
        <v>67</v>
      </c>
      <c r="B74" s="53" t="s">
        <v>258</v>
      </c>
      <c r="C74" s="53" t="s">
        <v>259</v>
      </c>
      <c r="D74" s="52"/>
      <c r="E74" s="52"/>
      <c r="F74" s="65"/>
      <c r="G74" s="52"/>
      <c r="H74" s="52"/>
      <c r="I74" s="65"/>
      <c r="J74" s="65"/>
      <c r="K74" s="65"/>
      <c r="L74" s="65"/>
    </row>
    <row r="75" ht="13.5" spans="1:12">
      <c r="A75" s="63">
        <v>68</v>
      </c>
      <c r="B75" s="53" t="s">
        <v>260</v>
      </c>
      <c r="C75" s="53" t="s">
        <v>261</v>
      </c>
      <c r="D75" s="52"/>
      <c r="E75" s="52"/>
      <c r="F75" s="65"/>
      <c r="G75" s="52"/>
      <c r="H75" s="52"/>
      <c r="I75" s="65"/>
      <c r="J75" s="65"/>
      <c r="K75" s="65"/>
      <c r="L75" s="65"/>
    </row>
    <row r="76" ht="13.5" spans="1:12">
      <c r="A76" s="63">
        <v>69</v>
      </c>
      <c r="B76" s="53" t="s">
        <v>262</v>
      </c>
      <c r="C76" s="53" t="s">
        <v>263</v>
      </c>
      <c r="D76" s="52"/>
      <c r="E76" s="52"/>
      <c r="F76" s="65"/>
      <c r="G76" s="52"/>
      <c r="H76" s="52"/>
      <c r="I76" s="65"/>
      <c r="J76" s="65"/>
      <c r="K76" s="65"/>
      <c r="L76" s="65"/>
    </row>
    <row r="77" ht="13.5" spans="1:12">
      <c r="A77" s="63">
        <v>70</v>
      </c>
      <c r="B77" s="53" t="s">
        <v>264</v>
      </c>
      <c r="C77" s="53" t="s">
        <v>265</v>
      </c>
      <c r="D77" s="52"/>
      <c r="E77" s="52"/>
      <c r="F77" s="65"/>
      <c r="G77" s="52"/>
      <c r="H77" s="52"/>
      <c r="I77" s="65"/>
      <c r="J77" s="65"/>
      <c r="K77" s="65"/>
      <c r="L77" s="65"/>
    </row>
    <row r="78" ht="13.5" spans="1:12">
      <c r="A78" s="63">
        <v>71</v>
      </c>
      <c r="B78" s="53" t="s">
        <v>266</v>
      </c>
      <c r="C78" s="53" t="s">
        <v>267</v>
      </c>
      <c r="D78" s="52"/>
      <c r="E78" s="52"/>
      <c r="F78" s="65"/>
      <c r="G78" s="52"/>
      <c r="H78" s="52"/>
      <c r="I78" s="65"/>
      <c r="J78" s="65"/>
      <c r="K78" s="65"/>
      <c r="L78" s="65"/>
    </row>
    <row r="79" ht="13.5" spans="1:12">
      <c r="A79" s="63">
        <v>72</v>
      </c>
      <c r="B79" s="53" t="s">
        <v>268</v>
      </c>
      <c r="C79" s="53" t="s">
        <v>269</v>
      </c>
      <c r="D79" s="52"/>
      <c r="E79" s="52"/>
      <c r="F79" s="65"/>
      <c r="G79" s="52"/>
      <c r="H79" s="52"/>
      <c r="I79" s="65"/>
      <c r="J79" s="65"/>
      <c r="K79" s="65"/>
      <c r="L79" s="65"/>
    </row>
    <row r="80" ht="13.5" spans="1:12">
      <c r="A80" s="63">
        <v>73</v>
      </c>
      <c r="B80" s="53" t="s">
        <v>270</v>
      </c>
      <c r="C80" s="53" t="s">
        <v>271</v>
      </c>
      <c r="D80" s="52"/>
      <c r="E80" s="52"/>
      <c r="F80" s="65"/>
      <c r="G80" s="52"/>
      <c r="H80" s="52"/>
      <c r="I80" s="65"/>
      <c r="J80" s="65"/>
      <c r="K80" s="65"/>
      <c r="L80" s="65"/>
    </row>
    <row r="81" ht="13.5" spans="1:12">
      <c r="A81" s="63">
        <v>74</v>
      </c>
      <c r="B81" s="53" t="s">
        <v>272</v>
      </c>
      <c r="C81" s="53" t="s">
        <v>273</v>
      </c>
      <c r="D81" s="52"/>
      <c r="E81" s="52"/>
      <c r="F81" s="65"/>
      <c r="G81" s="52"/>
      <c r="H81" s="52"/>
      <c r="I81" s="65"/>
      <c r="J81" s="65"/>
      <c r="K81" s="65"/>
      <c r="L81" s="65"/>
    </row>
    <row r="82" ht="13.5" spans="1:12">
      <c r="A82" s="63">
        <v>75</v>
      </c>
      <c r="B82" s="53" t="s">
        <v>274</v>
      </c>
      <c r="C82" s="53" t="s">
        <v>275</v>
      </c>
      <c r="D82" s="52"/>
      <c r="E82" s="52"/>
      <c r="F82" s="65"/>
      <c r="G82" s="52"/>
      <c r="H82" s="52"/>
      <c r="I82" s="65"/>
      <c r="J82" s="65"/>
      <c r="K82" s="65"/>
      <c r="L82" s="65"/>
    </row>
    <row r="83" ht="13.5" spans="1:12">
      <c r="A83" s="63">
        <v>76</v>
      </c>
      <c r="B83" s="53" t="s">
        <v>276</v>
      </c>
      <c r="C83" s="53" t="s">
        <v>277</v>
      </c>
      <c r="D83" s="52"/>
      <c r="E83" s="52"/>
      <c r="F83" s="65"/>
      <c r="G83" s="52"/>
      <c r="H83" s="52"/>
      <c r="I83" s="65"/>
      <c r="J83" s="65"/>
      <c r="K83" s="65"/>
      <c r="L83" s="65"/>
    </row>
    <row r="84" ht="13.5" spans="1:12">
      <c r="A84" s="63">
        <v>77</v>
      </c>
      <c r="B84" s="53" t="s">
        <v>278</v>
      </c>
      <c r="C84" s="53" t="s">
        <v>279</v>
      </c>
      <c r="D84" s="52"/>
      <c r="E84" s="52"/>
      <c r="F84" s="65"/>
      <c r="G84" s="52"/>
      <c r="H84" s="52"/>
      <c r="I84" s="65"/>
      <c r="J84" s="65"/>
      <c r="K84" s="65"/>
      <c r="L84" s="65"/>
    </row>
    <row r="85" ht="13.5" spans="1:12">
      <c r="A85" s="63">
        <v>78</v>
      </c>
      <c r="B85" s="53" t="s">
        <v>280</v>
      </c>
      <c r="C85" s="53" t="s">
        <v>281</v>
      </c>
      <c r="D85" s="52"/>
      <c r="E85" s="52"/>
      <c r="F85" s="65"/>
      <c r="G85" s="52"/>
      <c r="H85" s="52"/>
      <c r="I85" s="65"/>
      <c r="J85" s="65"/>
      <c r="K85" s="65"/>
      <c r="L85" s="65"/>
    </row>
    <row r="86" ht="13.5" spans="1:12">
      <c r="A86" s="63">
        <v>79</v>
      </c>
      <c r="B86" s="53" t="s">
        <v>282</v>
      </c>
      <c r="C86" s="53" t="s">
        <v>283</v>
      </c>
      <c r="D86" s="52"/>
      <c r="E86" s="52"/>
      <c r="F86" s="65"/>
      <c r="G86" s="52"/>
      <c r="H86" s="52"/>
      <c r="I86" s="65"/>
      <c r="J86" s="65"/>
      <c r="K86" s="65"/>
      <c r="L86" s="65"/>
    </row>
    <row r="87" ht="13.5" spans="1:12">
      <c r="A87" s="63">
        <v>80</v>
      </c>
      <c r="B87" s="53" t="s">
        <v>284</v>
      </c>
      <c r="C87" s="53" t="s">
        <v>285</v>
      </c>
      <c r="D87" s="52"/>
      <c r="E87" s="52"/>
      <c r="F87" s="65"/>
      <c r="G87" s="52"/>
      <c r="H87" s="52"/>
      <c r="I87" s="65"/>
      <c r="J87" s="65"/>
      <c r="K87" s="65"/>
      <c r="L87" s="65"/>
    </row>
    <row r="88" ht="13.5" spans="1:12">
      <c r="A88" s="63">
        <v>81</v>
      </c>
      <c r="B88" s="53" t="s">
        <v>286</v>
      </c>
      <c r="C88" s="53" t="s">
        <v>287</v>
      </c>
      <c r="D88" s="52"/>
      <c r="E88" s="52"/>
      <c r="F88" s="65"/>
      <c r="G88" s="52"/>
      <c r="H88" s="52"/>
      <c r="I88" s="65"/>
      <c r="J88" s="65"/>
      <c r="K88" s="65"/>
      <c r="L88" s="65"/>
    </row>
    <row r="89" ht="13.5" spans="1:12">
      <c r="A89" s="63">
        <v>82</v>
      </c>
      <c r="B89" s="53" t="s">
        <v>288</v>
      </c>
      <c r="C89" s="53" t="s">
        <v>289</v>
      </c>
      <c r="D89" s="52"/>
      <c r="E89" s="52"/>
      <c r="F89" s="65"/>
      <c r="G89" s="52"/>
      <c r="H89" s="52"/>
      <c r="I89" s="65"/>
      <c r="J89" s="65"/>
      <c r="K89" s="65"/>
      <c r="L89" s="65"/>
    </row>
    <row r="90" ht="13.5" spans="1:12">
      <c r="A90" s="63">
        <v>83</v>
      </c>
      <c r="B90" s="53" t="s">
        <v>290</v>
      </c>
      <c r="C90" s="53" t="s">
        <v>291</v>
      </c>
      <c r="D90" s="52"/>
      <c r="E90" s="52"/>
      <c r="F90" s="65"/>
      <c r="G90" s="52"/>
      <c r="H90" s="52"/>
      <c r="I90" s="65"/>
      <c r="J90" s="65"/>
      <c r="K90" s="65"/>
      <c r="L90" s="65"/>
    </row>
    <row r="91" ht="13.5" spans="1:12">
      <c r="A91" s="63">
        <v>84</v>
      </c>
      <c r="B91" s="53" t="s">
        <v>292</v>
      </c>
      <c r="C91" s="53" t="s">
        <v>293</v>
      </c>
      <c r="D91" s="52"/>
      <c r="E91" s="52"/>
      <c r="F91" s="65"/>
      <c r="G91" s="52"/>
      <c r="H91" s="52"/>
      <c r="I91" s="65"/>
      <c r="J91" s="65"/>
      <c r="K91" s="65"/>
      <c r="L91" s="65"/>
    </row>
    <row r="92" ht="13.5" spans="1:12">
      <c r="A92" s="63">
        <v>85</v>
      </c>
      <c r="B92" s="53" t="s">
        <v>294</v>
      </c>
      <c r="C92" s="53" t="s">
        <v>287</v>
      </c>
      <c r="D92" s="52"/>
      <c r="E92" s="52"/>
      <c r="F92" s="65"/>
      <c r="G92" s="52"/>
      <c r="H92" s="52"/>
      <c r="I92" s="65"/>
      <c r="J92" s="65"/>
      <c r="K92" s="65"/>
      <c r="L92" s="65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1.8333333333333" defaultRowHeight="13.5" outlineLevelCol="5"/>
  <cols>
    <col min="1" max="1" width="9.5" style="37" customWidth="1"/>
    <col min="2" max="2" width="15.1666666666667" style="37" customWidth="1"/>
    <col min="3" max="3" width="37.3333333333333" style="37" customWidth="1"/>
    <col min="4" max="6" width="26.1666666666667" style="37" customWidth="1"/>
    <col min="7" max="16384" width="11.8333333333333" style="37"/>
  </cols>
  <sheetData>
    <row r="1" ht="12" spans="1:6">
      <c r="A1" s="17" t="s">
        <v>295</v>
      </c>
      <c r="B1" s="17"/>
      <c r="C1" s="17"/>
      <c r="D1" s="17"/>
      <c r="E1" s="17"/>
      <c r="F1" s="17"/>
    </row>
    <row r="2" ht="32.25" customHeight="1" spans="1:6">
      <c r="A2" s="20" t="s">
        <v>17</v>
      </c>
      <c r="B2" s="20" t="s">
        <v>49</v>
      </c>
      <c r="C2" s="20" t="s">
        <v>49</v>
      </c>
      <c r="D2" s="20"/>
      <c r="E2" s="20" t="s">
        <v>49</v>
      </c>
      <c r="F2" s="20" t="s">
        <v>49</v>
      </c>
    </row>
    <row r="3" ht="18" customHeight="1" spans="1:6">
      <c r="A3" s="21" t="s">
        <v>23</v>
      </c>
      <c r="B3" s="22" t="s">
        <v>49</v>
      </c>
      <c r="C3" s="22" t="s">
        <v>49</v>
      </c>
      <c r="D3" s="22"/>
      <c r="E3" s="32" t="s">
        <v>24</v>
      </c>
      <c r="F3" s="32" t="s">
        <v>25</v>
      </c>
    </row>
    <row r="4" ht="18" customHeight="1" spans="1:6">
      <c r="A4" s="38" t="s">
        <v>50</v>
      </c>
      <c r="B4" s="38" t="s">
        <v>93</v>
      </c>
      <c r="C4" s="38" t="s">
        <v>49</v>
      </c>
      <c r="D4" s="38" t="s">
        <v>52</v>
      </c>
      <c r="E4" s="38" t="s">
        <v>95</v>
      </c>
      <c r="F4" s="38" t="s">
        <v>96</v>
      </c>
    </row>
    <row r="5" ht="18" customHeight="1" spans="1:6">
      <c r="A5" s="38" t="s">
        <v>65</v>
      </c>
      <c r="B5" s="38" t="s">
        <v>55</v>
      </c>
      <c r="C5" s="38" t="s">
        <v>56</v>
      </c>
      <c r="D5" s="38"/>
      <c r="E5" s="38" t="s">
        <v>49</v>
      </c>
      <c r="F5" s="38" t="s">
        <v>49</v>
      </c>
    </row>
    <row r="6" ht="18" customHeight="1" spans="1:6">
      <c r="A6" s="38" t="s">
        <v>65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ht="16.5" customHeight="1" spans="1:6">
      <c r="A7" s="24">
        <v>1</v>
      </c>
      <c r="B7" s="31"/>
      <c r="C7" s="24" t="s">
        <v>52</v>
      </c>
      <c r="D7" s="52"/>
      <c r="E7" s="31"/>
      <c r="F7" s="52"/>
    </row>
    <row r="8" ht="16.5" customHeight="1" spans="1:6">
      <c r="A8" s="24">
        <v>2</v>
      </c>
      <c r="B8" s="53"/>
      <c r="C8" s="53"/>
      <c r="D8" s="52"/>
      <c r="E8" s="31"/>
      <c r="F8" s="52"/>
    </row>
    <row r="9" ht="16.5" customHeight="1" spans="1:6">
      <c r="A9" s="24">
        <v>3</v>
      </c>
      <c r="B9" s="53"/>
      <c r="C9" s="53"/>
      <c r="D9" s="52"/>
      <c r="E9" s="31"/>
      <c r="F9" s="52"/>
    </row>
    <row r="10" ht="16.5" customHeight="1" spans="1:6">
      <c r="A10" s="24">
        <v>4</v>
      </c>
      <c r="B10" s="53"/>
      <c r="C10" s="53"/>
      <c r="D10" s="52"/>
      <c r="E10" s="31"/>
      <c r="F10" s="52"/>
    </row>
    <row r="11" ht="16.5" customHeight="1" spans="1:6">
      <c r="A11" s="24">
        <v>5</v>
      </c>
      <c r="B11" s="53"/>
      <c r="C11" s="53"/>
      <c r="D11" s="52"/>
      <c r="E11" s="31"/>
      <c r="F11" s="52"/>
    </row>
    <row r="12" ht="16.5" customHeight="1" spans="1:6">
      <c r="A12" s="24">
        <v>6</v>
      </c>
      <c r="B12" s="53"/>
      <c r="C12" s="53"/>
      <c r="D12" s="52"/>
      <c r="E12" s="31"/>
      <c r="F12" s="52"/>
    </row>
    <row r="13" ht="16.5" customHeight="1" spans="1:6">
      <c r="A13" s="24">
        <v>7</v>
      </c>
      <c r="B13" s="31"/>
      <c r="C13" s="31"/>
      <c r="D13" s="31"/>
      <c r="E13" s="31"/>
      <c r="F13" s="31"/>
    </row>
    <row r="14" ht="16.5" customHeight="1" spans="1:6">
      <c r="A14" s="24">
        <v>8</v>
      </c>
      <c r="B14" s="31"/>
      <c r="C14" s="31"/>
      <c r="D14" s="31"/>
      <c r="E14" s="31"/>
      <c r="F14" s="31"/>
    </row>
    <row r="15" ht="16.5" customHeight="1" spans="1:6">
      <c r="A15" s="24">
        <v>9</v>
      </c>
      <c r="B15" s="31"/>
      <c r="C15" s="31"/>
      <c r="D15" s="31"/>
      <c r="E15" s="31"/>
      <c r="F15" s="31"/>
    </row>
    <row r="16" ht="16.5" customHeight="1" spans="1:6">
      <c r="A16" s="24">
        <v>10</v>
      </c>
      <c r="B16" s="31"/>
      <c r="C16" s="31"/>
      <c r="D16" s="31"/>
      <c r="E16" s="31"/>
      <c r="F16" s="31"/>
    </row>
    <row r="17" ht="16.5" customHeight="1" spans="1:6">
      <c r="A17" s="24">
        <v>11</v>
      </c>
      <c r="B17" s="31"/>
      <c r="C17" s="31"/>
      <c r="D17" s="31"/>
      <c r="E17" s="31"/>
      <c r="F17" s="31"/>
    </row>
    <row r="18" ht="16.5" customHeight="1" spans="1:6">
      <c r="A18" s="24">
        <v>12</v>
      </c>
      <c r="B18" s="31"/>
      <c r="C18" s="31"/>
      <c r="D18" s="31"/>
      <c r="E18" s="31"/>
      <c r="F18" s="31"/>
    </row>
    <row r="19" ht="16.5" customHeight="1" spans="1:6">
      <c r="A19" s="24">
        <v>13</v>
      </c>
      <c r="B19" s="31"/>
      <c r="C19" s="31"/>
      <c r="D19" s="31"/>
      <c r="E19" s="31"/>
      <c r="F19" s="31"/>
    </row>
  </sheetData>
  <mergeCells count="7">
    <mergeCell ref="A2:F2"/>
    <mergeCell ref="A3:D3"/>
    <mergeCell ref="B4:C4"/>
    <mergeCell ref="A4:A5"/>
    <mergeCell ref="D4:D5"/>
    <mergeCell ref="E4:E5"/>
    <mergeCell ref="F4:F5"/>
  </mergeCells>
  <printOptions horizontalCentered="1"/>
  <pageMargins left="0" right="0" top="0.748031496062992" bottom="0.748031496062992" header="0.31496062992126" footer="0.31496062992126"/>
  <pageSetup paperSize="9" scale="88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</vt:lpstr>
      <vt:lpstr>1_部门收支总表</vt:lpstr>
      <vt:lpstr>2-部门预算收入总表</vt:lpstr>
      <vt:lpstr>3-部门支出总表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附件3-采购预算表</vt:lpstr>
      <vt:lpstr>附件4政府购买服务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2022-03-15T07:26:00Z</cp:lastPrinted>
  <dcterms:modified xsi:type="dcterms:W3CDTF">2023-02-01T02:41:08Z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2052-12.1.0.16120</vt:lpwstr>
  </property>
  <property fmtid="{D5CDD505-2E9C-101B-9397-08002B2CF9AE}" pid="4" name="ICV">
    <vt:lpwstr>1D2E4EAC93E64021B3186BDF5DB34EDA</vt:lpwstr>
  </property>
</Properties>
</file>