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05" windowWidth="24240" windowHeight="12120"/>
  </bookViews>
  <sheets>
    <sheet name="2022政府债券" sheetId="4" r:id="rId1"/>
  </sheets>
  <definedNames>
    <definedName name="_xlnm.Print_Area" localSheetId="0">'2022政府债券'!$A$1:$F$28</definedName>
    <definedName name="_xlnm.Print_Titles" localSheetId="0">'2022政府债券'!$6:$7</definedName>
  </definedNames>
  <calcPr calcId="145621"/>
</workbook>
</file>

<file path=xl/calcChain.xml><?xml version="1.0" encoding="utf-8"?>
<calcChain xmlns="http://schemas.openxmlformats.org/spreadsheetml/2006/main">
  <c r="C8" i="4"/>
  <c r="C25"/>
  <c r="C9"/>
</calcChain>
</file>

<file path=xl/sharedStrings.xml><?xml version="1.0" encoding="utf-8"?>
<sst xmlns="http://schemas.openxmlformats.org/spreadsheetml/2006/main" count="32" uniqueCount="32">
  <si>
    <t>单位：万元</t>
  </si>
  <si>
    <t>序号</t>
    <phoneticPr fontId="3" type="noConversion"/>
  </si>
  <si>
    <t>资金用途</t>
    <phoneticPr fontId="3" type="noConversion"/>
  </si>
  <si>
    <t>新增债券</t>
    <phoneticPr fontId="3" type="noConversion"/>
  </si>
  <si>
    <t>备注</t>
    <phoneticPr fontId="3" type="noConversion"/>
  </si>
  <si>
    <t>即墨区北部污水处理厂扩建及升级改造项目</t>
    <phoneticPr fontId="3" type="noConversion"/>
  </si>
  <si>
    <t>青岛国际招商产业园综合配套项目一期</t>
    <phoneticPr fontId="3" type="noConversion"/>
  </si>
  <si>
    <t>即墨国际陆港供应链产业园配套基础设施建设项目</t>
    <phoneticPr fontId="3" type="noConversion"/>
  </si>
  <si>
    <t>老旧小区改造工程项目</t>
    <phoneticPr fontId="3" type="noConversion"/>
  </si>
  <si>
    <t>温泉街道东温社区、南黄埠社区、四舍社区棚户区改造项目</t>
    <phoneticPr fontId="3" type="noConversion"/>
  </si>
  <si>
    <t>即墨区新建供热配套工程</t>
    <phoneticPr fontId="3" type="noConversion"/>
  </si>
  <si>
    <t>即墨区黄家山水厂二期工程</t>
    <phoneticPr fontId="3" type="noConversion"/>
  </si>
  <si>
    <t>国际陆港新型产业园基础设施提升工程</t>
    <phoneticPr fontId="3" type="noConversion"/>
  </si>
  <si>
    <t>宋化泉水库除险加固工程</t>
    <phoneticPr fontId="3" type="noConversion"/>
  </si>
  <si>
    <t>鳌山卫卫生院新建项目</t>
    <phoneticPr fontId="3" type="noConversion"/>
  </si>
  <si>
    <t>新民社区（新民村安置区）项目1.2期项目</t>
    <phoneticPr fontId="3" type="noConversion"/>
  </si>
  <si>
    <t>王圈水库东部泵站及泵站至温泉水厂管道工程</t>
    <phoneticPr fontId="3" type="noConversion"/>
  </si>
  <si>
    <t>即墨区第二人民医院扩建工程（一期）</t>
    <phoneticPr fontId="3" type="noConversion"/>
  </si>
  <si>
    <t>青岛即墨中医院北院区（一期）工程</t>
    <phoneticPr fontId="3" type="noConversion"/>
  </si>
  <si>
    <t>环豹山乡村振兴示范区项目</t>
    <phoneticPr fontId="3" type="noConversion"/>
  </si>
  <si>
    <t>年限</t>
    <phoneticPr fontId="3" type="noConversion"/>
  </si>
  <si>
    <t>利率%</t>
    <phoneticPr fontId="3" type="noConversion"/>
  </si>
  <si>
    <t>西温泉社区安置区二期（C地块）</t>
    <phoneticPr fontId="3" type="noConversion"/>
  </si>
  <si>
    <t>青岛蓝谷国际蓝色生物谷园区基础设施综合配套项目（一期）</t>
    <phoneticPr fontId="3" type="noConversion"/>
  </si>
  <si>
    <t>青岛国际招商产业园综合配套项目二期</t>
    <phoneticPr fontId="3" type="noConversion"/>
  </si>
  <si>
    <t>合计</t>
    <phoneticPr fontId="3" type="noConversion"/>
  </si>
  <si>
    <t>一</t>
    <phoneticPr fontId="3" type="noConversion"/>
  </si>
  <si>
    <t>新增专项债务限额</t>
    <phoneticPr fontId="3" type="noConversion"/>
  </si>
  <si>
    <t>二</t>
    <phoneticPr fontId="3" type="noConversion"/>
  </si>
  <si>
    <t>专项债务结存限额</t>
    <phoneticPr fontId="3" type="noConversion"/>
  </si>
  <si>
    <t>青岛市即墨区2022年新增债务安排使用表</t>
    <phoneticPr fontId="3" type="noConversion"/>
  </si>
  <si>
    <t>附表</t>
    <phoneticPr fontId="3" type="noConversion"/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</si>
</sst>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* #,##0_$_-;\-* #,##0_$_-;_-* &quot;-&quot;_$_-;_-@_-"/>
    <numFmt numFmtId="179" formatCode="_-* #,##0.00_$_-;\-* #,##0.00_$_-;_-* &quot;-&quot;??_$_-;_-@_-"/>
    <numFmt numFmtId="180" formatCode="_-* #,##0&quot;$&quot;_-;\-* #,##0&quot;$&quot;_-;_-* &quot;-&quot;&quot;$&quot;_-;_-@_-"/>
    <numFmt numFmtId="181" formatCode="_-* #,##0.00&quot;$&quot;_-;\-* #,##0.00&quot;$&quot;_-;_-* &quot;-&quot;??&quot;$&quot;_-;_-@_-"/>
    <numFmt numFmtId="182" formatCode="#,##0_ ;\-#,##0"/>
    <numFmt numFmtId="183" formatCode="0.00_);[Red]\(0.00\)"/>
    <numFmt numFmtId="184" formatCode="0;_؃"/>
    <numFmt numFmtId="185" formatCode="#,##0.00_ ;\-#,##0.00"/>
  </numFmts>
  <fonts count="25">
    <font>
      <sz val="12"/>
      <name val="宋体"/>
      <family val="3"/>
      <charset val="134"/>
    </font>
    <font>
      <sz val="12"/>
      <name val="宋体"/>
      <family val="3"/>
      <charset val="134"/>
    </font>
    <font>
      <sz val="14"/>
      <name val="楷体_GB2312"/>
      <family val="3"/>
      <charset val="134"/>
    </font>
    <font>
      <sz val="9"/>
      <name val="宋体"/>
      <family val="3"/>
      <charset val="134"/>
    </font>
    <font>
      <sz val="14"/>
      <name val="黑体"/>
      <family val="3"/>
      <charset val="134"/>
    </font>
    <font>
      <sz val="12"/>
      <name val="黑体"/>
      <family val="3"/>
      <charset val="134"/>
    </font>
    <font>
      <sz val="12"/>
      <name val="仿宋_GB2312"/>
      <family val="3"/>
      <charset val="134"/>
    </font>
    <font>
      <b/>
      <sz val="10"/>
      <name val="MS Sans Serif"/>
      <family val="2"/>
    </font>
    <font>
      <sz val="10"/>
      <name val="Arial"/>
      <family val="2"/>
    </font>
    <font>
      <sz val="10"/>
      <name val="Times New Roman"/>
      <family val="1"/>
    </font>
    <font>
      <sz val="11"/>
      <name val="宋体"/>
      <family val="3"/>
      <charset val="134"/>
    </font>
    <font>
      <sz val="11"/>
      <color indexed="8"/>
      <name val="Tahoma"/>
      <family val="2"/>
      <charset val="134"/>
    </font>
    <font>
      <b/>
      <sz val="11"/>
      <color indexed="63"/>
      <name val="宋体"/>
      <family val="3"/>
      <charset val="134"/>
    </font>
    <font>
      <sz val="10"/>
      <name val="Helv"/>
      <family val="2"/>
    </font>
    <font>
      <sz val="12"/>
      <name val="Times New Roman"/>
      <family val="1"/>
    </font>
    <font>
      <sz val="11"/>
      <name val="ＭＳ Ｐゴシック"/>
      <family val="2"/>
      <charset val="134"/>
    </font>
    <font>
      <sz val="12"/>
      <name val="바탕체"/>
      <family val="3"/>
      <charset val="134"/>
    </font>
    <font>
      <sz val="14"/>
      <color indexed="8"/>
      <name val="仿宋_GB2312"/>
      <family val="3"/>
      <charset val="134"/>
    </font>
    <font>
      <sz val="20"/>
      <name val="方正小标宋_GBK"/>
      <family val="4"/>
      <charset val="134"/>
    </font>
    <font>
      <sz val="14"/>
      <color indexed="8"/>
      <name val="黑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8"/>
      <name val="Tahoma"/>
      <family val="2"/>
    </font>
    <font>
      <b/>
      <sz val="14"/>
      <color indexed="8"/>
      <name val="仿宋_GB2312"/>
      <family val="3"/>
      <charset val="134"/>
    </font>
    <font>
      <b/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5">
    <xf numFmtId="0" fontId="0" fillId="0" borderId="0">
      <alignment vertical="center"/>
    </xf>
    <xf numFmtId="0" fontId="7" fillId="0" borderId="0" applyNumberForma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/>
    <xf numFmtId="0" fontId="1" fillId="0" borderId="0"/>
    <xf numFmtId="0" fontId="10" fillId="0" borderId="0">
      <alignment vertical="center"/>
    </xf>
    <xf numFmtId="0" fontId="1" fillId="0" borderId="0"/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8" fillId="0" borderId="0"/>
    <xf numFmtId="0" fontId="1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0" fontId="9" fillId="0" borderId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3" fillId="0" borderId="0"/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0" borderId="0"/>
    <xf numFmtId="0" fontId="20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/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83" fontId="17" fillId="0" borderId="1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vertical="center" wrapText="1"/>
    </xf>
    <xf numFmtId="182" fontId="17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>
      <alignment vertical="center"/>
    </xf>
    <xf numFmtId="185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/>
    </xf>
    <xf numFmtId="182" fontId="19" fillId="0" borderId="1" xfId="0" applyNumberFormat="1" applyFont="1" applyFill="1" applyBorder="1" applyAlignment="1" applyProtection="1">
      <alignment horizontal="center" vertical="center"/>
    </xf>
    <xf numFmtId="183" fontId="19" fillId="0" borderId="1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/>
    </xf>
    <xf numFmtId="182" fontId="23" fillId="0" borderId="1" xfId="0" applyNumberFormat="1" applyFont="1" applyFill="1" applyBorder="1" applyAlignment="1" applyProtection="1">
      <alignment horizontal="center" vertical="center"/>
    </xf>
    <xf numFmtId="183" fontId="23" fillId="0" borderId="1" xfId="0" applyNumberFormat="1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84" fontId="24" fillId="0" borderId="0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</cellXfs>
  <cellStyles count="75">
    <cellStyle name="ColLevel_1" xfId="1"/>
    <cellStyle name="Comma [0]_laroux" xfId="2"/>
    <cellStyle name="Comma_laroux" xfId="3"/>
    <cellStyle name="Currency [0]_laroux" xfId="4"/>
    <cellStyle name="Currency_laroux" xfId="5"/>
    <cellStyle name="Normal_Certs Q2" xfId="6"/>
    <cellStyle name="RowLevel_1" xfId="7"/>
    <cellStyle name="百分比 2" xfId="8"/>
    <cellStyle name="百分比 2 2" xfId="9"/>
    <cellStyle name="常规" xfId="0" builtinId="0"/>
    <cellStyle name="常规 10" xfId="10"/>
    <cellStyle name="常规 10 2 2" xfId="11"/>
    <cellStyle name="常规 10 2 3 2" xfId="12"/>
    <cellStyle name="常规 10 2 3 2 2" xfId="13"/>
    <cellStyle name="常规 10 2 3 2 3" xfId="14"/>
    <cellStyle name="常规 11" xfId="70"/>
    <cellStyle name="常规 11 3 2" xfId="15"/>
    <cellStyle name="常规 11 3 2 2" xfId="16"/>
    <cellStyle name="常规 11 3 2 2 2" xfId="17"/>
    <cellStyle name="常规 11 3 2 2 2 2" xfId="18"/>
    <cellStyle name="常规 11 3 2 3" xfId="19"/>
    <cellStyle name="常规 11 3 2 3 2" xfId="20"/>
    <cellStyle name="常规 11 3 2 3 3" xfId="21"/>
    <cellStyle name="常规 12" xfId="74"/>
    <cellStyle name="常规 12 2 2 3 6" xfId="22"/>
    <cellStyle name="常规 12 2 2 3 6 2" xfId="23"/>
    <cellStyle name="常规 12 2 2 9" xfId="24"/>
    <cellStyle name="常规 2" xfId="25"/>
    <cellStyle name="常规 2 15" xfId="26"/>
    <cellStyle name="常规 2 15 2" xfId="71"/>
    <cellStyle name="常规 2 2" xfId="27"/>
    <cellStyle name="常规 2 2 2" xfId="28"/>
    <cellStyle name="常规 2 2 3 2" xfId="29"/>
    <cellStyle name="常规 3" xfId="30"/>
    <cellStyle name="常规 3 2" xfId="31"/>
    <cellStyle name="常规 4" xfId="32"/>
    <cellStyle name="常规 4 2" xfId="33"/>
    <cellStyle name="常规 4 2 2" xfId="34"/>
    <cellStyle name="常规 4 2 2 2" xfId="35"/>
    <cellStyle name="常规 4 2 2 2 2" xfId="36"/>
    <cellStyle name="常规 4 2 2 2 3" xfId="37"/>
    <cellStyle name="常规 4 3" xfId="38"/>
    <cellStyle name="常规 5" xfId="39"/>
    <cellStyle name="常规 5 2" xfId="40"/>
    <cellStyle name="常规 6" xfId="41"/>
    <cellStyle name="常规 6 2" xfId="42"/>
    <cellStyle name="常规 64" xfId="43"/>
    <cellStyle name="常规 64 2" xfId="44"/>
    <cellStyle name="常规 64 2 2" xfId="45"/>
    <cellStyle name="常规 64 2 3" xfId="73"/>
    <cellStyle name="常规 64 3" xfId="72"/>
    <cellStyle name="常规 7" xfId="46"/>
    <cellStyle name="常规 7 2" xfId="47"/>
    <cellStyle name="常规 8" xfId="48"/>
    <cellStyle name="常规 8 2" xfId="49"/>
    <cellStyle name="常规 8 2 2" xfId="50"/>
    <cellStyle name="常规 8 3" xfId="51"/>
    <cellStyle name="常规 9" xfId="52"/>
    <cellStyle name="常规 9 2" xfId="53"/>
    <cellStyle name="霓付 [0]_ +Foil &amp; -FOIL &amp; PAPER" xfId="54"/>
    <cellStyle name="霓付_ +Foil &amp; -FOIL &amp; PAPER" xfId="55"/>
    <cellStyle name="烹拳 [0]_ +Foil &amp; -FOIL &amp; PAPER" xfId="56"/>
    <cellStyle name="烹拳_ +Foil &amp; -FOIL &amp; PAPER" xfId="57"/>
    <cellStyle name="普通_ 白土" xfId="58"/>
    <cellStyle name="千分位[0]_ 白土" xfId="59"/>
    <cellStyle name="千分位_ 白土" xfId="60"/>
    <cellStyle name="千位[0]_laroux" xfId="61"/>
    <cellStyle name="千位_laroux" xfId="62"/>
    <cellStyle name="钎霖_7.1" xfId="63"/>
    <cellStyle name="样式 1" xfId="64"/>
    <cellStyle name="콤마 [0]_BOILER-CO1" xfId="65"/>
    <cellStyle name="콤마_BOILER-CO1" xfId="66"/>
    <cellStyle name="통화 [0]_BOILER-CO1" xfId="67"/>
    <cellStyle name="통화_BOILER-CO1" xfId="68"/>
    <cellStyle name="표준_0N-HANDLING 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AX28"/>
  <sheetViews>
    <sheetView showZeros="0"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K8" sqref="K8"/>
    </sheetView>
  </sheetViews>
  <sheetFormatPr defaultColWidth="9" defaultRowHeight="14.25"/>
  <cols>
    <col min="1" max="1" width="7.5" customWidth="1"/>
    <col min="2" max="2" width="37.375" style="2" customWidth="1"/>
    <col min="3" max="3" width="14.125" customWidth="1"/>
    <col min="4" max="4" width="8.75" customWidth="1"/>
    <col min="5" max="5" width="9.25" customWidth="1"/>
    <col min="6" max="6" width="13.5" customWidth="1"/>
    <col min="7" max="7" width="9.5" style="25" bestFit="1" customWidth="1"/>
    <col min="8" max="50" width="9" style="25"/>
  </cols>
  <sheetData>
    <row r="1" spans="1:50" ht="18.75">
      <c r="A1" s="11" t="s">
        <v>31</v>
      </c>
    </row>
    <row r="2" spans="1:50" ht="14.25" customHeight="1">
      <c r="A2" s="23" t="s">
        <v>30</v>
      </c>
      <c r="B2" s="23"/>
      <c r="C2" s="23"/>
      <c r="D2" s="23"/>
      <c r="E2" s="23"/>
      <c r="F2" s="23"/>
    </row>
    <row r="3" spans="1:50" ht="14.25" customHeight="1">
      <c r="A3" s="23"/>
      <c r="B3" s="23"/>
      <c r="C3" s="23"/>
      <c r="D3" s="23"/>
      <c r="E3" s="23"/>
      <c r="F3" s="23"/>
    </row>
    <row r="4" spans="1:50" ht="18.75" customHeight="1">
      <c r="A4" s="23"/>
      <c r="B4" s="23"/>
      <c r="C4" s="23"/>
      <c r="D4" s="23"/>
      <c r="E4" s="23"/>
      <c r="F4" s="23"/>
    </row>
    <row r="5" spans="1:50" s="1" customFormat="1" ht="27" customHeight="1">
      <c r="B5" s="3"/>
      <c r="F5" s="4" t="s">
        <v>0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</row>
    <row r="6" spans="1:50" s="5" customFormat="1" ht="23.25" customHeight="1">
      <c r="A6" s="22" t="s">
        <v>1</v>
      </c>
      <c r="B6" s="22" t="s">
        <v>2</v>
      </c>
      <c r="C6" s="22" t="s">
        <v>3</v>
      </c>
      <c r="D6" s="22" t="s">
        <v>20</v>
      </c>
      <c r="E6" s="24" t="s">
        <v>21</v>
      </c>
      <c r="F6" s="22" t="s">
        <v>4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</row>
    <row r="7" spans="1:50" s="6" customFormat="1" ht="23.25" customHeight="1">
      <c r="A7" s="22"/>
      <c r="B7" s="22"/>
      <c r="C7" s="22"/>
      <c r="D7" s="22"/>
      <c r="E7" s="22"/>
      <c r="F7" s="22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</row>
    <row r="8" spans="1:50" s="5" customFormat="1" ht="39.75" customHeight="1">
      <c r="A8" s="22" t="s">
        <v>25</v>
      </c>
      <c r="B8" s="22"/>
      <c r="C8" s="14">
        <f>+C9+C25</f>
        <v>357000</v>
      </c>
      <c r="D8" s="14"/>
      <c r="E8" s="14"/>
      <c r="F8" s="15"/>
      <c r="G8" s="27"/>
      <c r="H8" s="29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</row>
    <row r="9" spans="1:50" s="20" customFormat="1" ht="39.75" customHeight="1">
      <c r="A9" s="16" t="s">
        <v>26</v>
      </c>
      <c r="B9" s="16" t="s">
        <v>27</v>
      </c>
      <c r="C9" s="17">
        <f>SUM(C10:C24)</f>
        <v>319000</v>
      </c>
      <c r="D9" s="17"/>
      <c r="E9" s="17"/>
      <c r="F9" s="18"/>
      <c r="H9" s="21"/>
    </row>
    <row r="10" spans="1:50" ht="39" customHeight="1">
      <c r="A10" s="13">
        <v>1</v>
      </c>
      <c r="B10" s="9" t="s">
        <v>5</v>
      </c>
      <c r="C10" s="10">
        <v>20000</v>
      </c>
      <c r="D10" s="10">
        <v>30</v>
      </c>
      <c r="E10" s="12">
        <v>3.44</v>
      </c>
      <c r="F10" s="7"/>
    </row>
    <row r="11" spans="1:50" ht="39" customHeight="1">
      <c r="A11" s="8">
        <v>2</v>
      </c>
      <c r="B11" s="9" t="s">
        <v>19</v>
      </c>
      <c r="C11" s="10">
        <v>5000</v>
      </c>
      <c r="D11" s="10">
        <v>10</v>
      </c>
      <c r="E11" s="12">
        <v>2.96</v>
      </c>
      <c r="F11" s="7"/>
    </row>
    <row r="12" spans="1:50" ht="39" customHeight="1">
      <c r="A12" s="8">
        <v>3</v>
      </c>
      <c r="B12" s="9" t="s">
        <v>6</v>
      </c>
      <c r="C12" s="10">
        <v>10000</v>
      </c>
      <c r="D12" s="10">
        <v>15</v>
      </c>
      <c r="E12" s="12">
        <v>3.27</v>
      </c>
      <c r="F12" s="7"/>
    </row>
    <row r="13" spans="1:50" ht="39" customHeight="1">
      <c r="A13" s="8">
        <v>4</v>
      </c>
      <c r="B13" s="9" t="s">
        <v>7</v>
      </c>
      <c r="C13" s="10">
        <v>30000</v>
      </c>
      <c r="D13" s="10">
        <v>15</v>
      </c>
      <c r="E13" s="12">
        <v>3.27</v>
      </c>
      <c r="F13" s="7"/>
    </row>
    <row r="14" spans="1:50" ht="39" customHeight="1">
      <c r="A14" s="8">
        <v>5</v>
      </c>
      <c r="B14" s="9" t="s">
        <v>8</v>
      </c>
      <c r="C14" s="10">
        <v>36000</v>
      </c>
      <c r="D14" s="10">
        <v>15</v>
      </c>
      <c r="E14" s="12">
        <v>3.27</v>
      </c>
      <c r="F14" s="7"/>
    </row>
    <row r="15" spans="1:50" ht="39" customHeight="1">
      <c r="A15" s="8">
        <v>6</v>
      </c>
      <c r="B15" s="9" t="s">
        <v>9</v>
      </c>
      <c r="C15" s="10">
        <v>100000</v>
      </c>
      <c r="D15" s="10">
        <v>10</v>
      </c>
      <c r="E15" s="12">
        <v>2.96</v>
      </c>
      <c r="F15" s="7"/>
    </row>
    <row r="16" spans="1:50" ht="39" customHeight="1">
      <c r="A16" s="8">
        <v>7</v>
      </c>
      <c r="B16" s="9" t="s">
        <v>10</v>
      </c>
      <c r="C16" s="10">
        <v>25000</v>
      </c>
      <c r="D16" s="10">
        <v>10</v>
      </c>
      <c r="E16" s="12">
        <v>2.87</v>
      </c>
      <c r="F16" s="7"/>
    </row>
    <row r="17" spans="1:41" ht="39" customHeight="1">
      <c r="A17" s="8">
        <v>8</v>
      </c>
      <c r="B17" s="9" t="s">
        <v>11</v>
      </c>
      <c r="C17" s="10">
        <v>3000</v>
      </c>
      <c r="D17" s="10">
        <v>15</v>
      </c>
      <c r="E17" s="12">
        <v>3.17</v>
      </c>
      <c r="F17" s="7"/>
    </row>
    <row r="18" spans="1:41" ht="39" customHeight="1">
      <c r="A18" s="8">
        <v>9</v>
      </c>
      <c r="B18" s="9" t="s">
        <v>12</v>
      </c>
      <c r="C18" s="10">
        <v>20000</v>
      </c>
      <c r="D18" s="10">
        <v>15</v>
      </c>
      <c r="E18" s="12">
        <v>3.17</v>
      </c>
      <c r="F18" s="7"/>
    </row>
    <row r="19" spans="1:41" ht="39" customHeight="1">
      <c r="A19" s="8">
        <v>10</v>
      </c>
      <c r="B19" s="9" t="s">
        <v>13</v>
      </c>
      <c r="C19" s="10">
        <v>15000</v>
      </c>
      <c r="D19" s="10">
        <v>20</v>
      </c>
      <c r="E19" s="12">
        <v>3.23</v>
      </c>
      <c r="F19" s="7"/>
    </row>
    <row r="20" spans="1:41" ht="39" customHeight="1">
      <c r="A20" s="8">
        <v>11</v>
      </c>
      <c r="B20" s="9" t="s">
        <v>16</v>
      </c>
      <c r="C20" s="10">
        <v>5000</v>
      </c>
      <c r="D20" s="10">
        <v>20</v>
      </c>
      <c r="E20" s="12">
        <v>3.23</v>
      </c>
      <c r="F20" s="7"/>
    </row>
    <row r="21" spans="1:41" ht="39" customHeight="1">
      <c r="A21" s="8">
        <v>12</v>
      </c>
      <c r="B21" s="9" t="s">
        <v>18</v>
      </c>
      <c r="C21" s="10">
        <v>20000</v>
      </c>
      <c r="D21" s="10">
        <v>20</v>
      </c>
      <c r="E21" s="12">
        <v>3.23</v>
      </c>
      <c r="F21" s="7"/>
    </row>
    <row r="22" spans="1:41" ht="39" customHeight="1">
      <c r="A22" s="8">
        <v>13</v>
      </c>
      <c r="B22" s="9" t="s">
        <v>17</v>
      </c>
      <c r="C22" s="10">
        <v>5000</v>
      </c>
      <c r="D22" s="10">
        <v>20</v>
      </c>
      <c r="E22" s="12">
        <v>3.23</v>
      </c>
      <c r="F22" s="7"/>
    </row>
    <row r="23" spans="1:41" ht="39" customHeight="1">
      <c r="A23" s="8">
        <v>14</v>
      </c>
      <c r="B23" s="9" t="s">
        <v>14</v>
      </c>
      <c r="C23" s="10">
        <v>5000</v>
      </c>
      <c r="D23" s="10">
        <v>20</v>
      </c>
      <c r="E23" s="12">
        <v>3.23</v>
      </c>
      <c r="F23" s="7"/>
    </row>
    <row r="24" spans="1:41" ht="39" customHeight="1">
      <c r="A24" s="8">
        <v>15</v>
      </c>
      <c r="B24" s="9" t="s">
        <v>15</v>
      </c>
      <c r="C24" s="10">
        <v>20000</v>
      </c>
      <c r="D24" s="10">
        <v>10</v>
      </c>
      <c r="E24" s="12">
        <v>2.87</v>
      </c>
      <c r="F24" s="7"/>
    </row>
    <row r="25" spans="1:41" s="19" customFormat="1" ht="39.75" customHeight="1">
      <c r="A25" s="16" t="s">
        <v>28</v>
      </c>
      <c r="B25" s="16" t="s">
        <v>29</v>
      </c>
      <c r="C25" s="17">
        <f>SUM(C26:C28)</f>
        <v>38000</v>
      </c>
      <c r="D25" s="17"/>
      <c r="E25" s="17"/>
      <c r="F25" s="18"/>
      <c r="G25" s="20"/>
      <c r="H25" s="21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30"/>
    </row>
    <row r="26" spans="1:41" ht="39" customHeight="1">
      <c r="A26" s="8">
        <v>1</v>
      </c>
      <c r="B26" s="9" t="s">
        <v>22</v>
      </c>
      <c r="C26" s="10">
        <v>8000</v>
      </c>
      <c r="D26" s="10">
        <v>10</v>
      </c>
      <c r="E26" s="12">
        <v>2.82</v>
      </c>
      <c r="F26" s="7"/>
    </row>
    <row r="27" spans="1:41" ht="39" customHeight="1">
      <c r="A27" s="8">
        <v>2</v>
      </c>
      <c r="B27" s="9" t="s">
        <v>23</v>
      </c>
      <c r="C27" s="10">
        <v>10000</v>
      </c>
      <c r="D27" s="10">
        <v>20</v>
      </c>
      <c r="E27" s="12">
        <v>3.08</v>
      </c>
      <c r="F27" s="7"/>
    </row>
    <row r="28" spans="1:41" ht="39" customHeight="1">
      <c r="A28" s="8">
        <v>3</v>
      </c>
      <c r="B28" s="9" t="s">
        <v>24</v>
      </c>
      <c r="C28" s="10">
        <v>20000</v>
      </c>
      <c r="D28" s="10">
        <v>20</v>
      </c>
      <c r="E28" s="12">
        <v>3.08</v>
      </c>
      <c r="F28" s="7"/>
    </row>
  </sheetData>
  <mergeCells count="8">
    <mergeCell ref="A8:B8"/>
    <mergeCell ref="A2:F4"/>
    <mergeCell ref="A6:A7"/>
    <mergeCell ref="B6:B7"/>
    <mergeCell ref="C6:C7"/>
    <mergeCell ref="F6:F7"/>
    <mergeCell ref="D6:D7"/>
    <mergeCell ref="E6:E7"/>
  </mergeCells>
  <phoneticPr fontId="3" type="noConversion"/>
  <printOptions horizontalCentered="1"/>
  <pageMargins left="0.59055118110236227" right="0.59055118110236227" top="1.1811023622047245" bottom="0.98425196850393704" header="0.9055118110236221" footer="0.31496062992125984"/>
  <pageSetup paperSize="9" scale="93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2022政府债券</vt:lpstr>
      <vt:lpstr>'2022政府债券'!Print_Area</vt:lpstr>
      <vt:lpstr>'2022政府债券'!Print_Titles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lastPrinted>2022-12-14T09:06:17Z</cp:lastPrinted>
  <dcterms:created xsi:type="dcterms:W3CDTF">2022-08-02T03:04:22Z</dcterms:created>
  <dcterms:modified xsi:type="dcterms:W3CDTF">2022-12-22T01:31:05Z</dcterms:modified>
</cp:coreProperties>
</file>