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3065" tabRatio="903" activeTab="1"/>
  </bookViews>
  <sheets>
    <sheet name="目录" sheetId="1" r:id="rId1"/>
    <sheet name="表1—2026上半年全区公共预算收入" sheetId="16" r:id="rId2"/>
    <sheet name="表2—2026上半年全区公共预算支出" sheetId="17" r:id="rId3"/>
    <sheet name="表3—2026上半年基金收入" sheetId="18" r:id="rId4"/>
    <sheet name="表4—2026上半年基金支出" sheetId="19" r:id="rId5"/>
    <sheet name="表5-2026上半年国有资本经营预算收入 " sheetId="20" r:id="rId6"/>
    <sheet name="表6-2026上半年国有资本经营预算支出" sheetId="21" r:id="rId7"/>
    <sheet name="表7—2026上半年社保基金" sheetId="22" r:id="rId8"/>
    <sheet name="表8-2026年地方政府债务限额余额及还本付息情况表 " sheetId="33" r:id="rId9"/>
    <sheet name="表9-2026年新增一般债券使用情况" sheetId="34" r:id="rId10"/>
    <sheet name="表10-2026年新增专项债券使用情况" sheetId="35" r:id="rId11"/>
  </sheets>
  <definedNames>
    <definedName name="_xlnm._FilterDatabase" localSheetId="2" hidden="1">表2—2026上半年全区公共预算支出!$A$4:$E$360</definedName>
    <definedName name="_xlnm._FilterDatabase" localSheetId="4" hidden="1">表4—2026上半年基金支出!$A$4:$C$58</definedName>
    <definedName name="_xlnm.Print_Area" localSheetId="10">'表10-2026年新增专项债券使用情况'!$A$1:$B$10</definedName>
    <definedName name="_xlnm.Print_Area" localSheetId="1">表1—2026上半年全区公共预算收入!$A$1:$C$11</definedName>
    <definedName name="_xlnm.Print_Area" localSheetId="2">表2—2026上半年全区公共预算支出!$A$1:$C$360</definedName>
    <definedName name="_xlnm.Print_Area" localSheetId="3">表3—2026上半年基金收入!$A$1:$C$13</definedName>
    <definedName name="_xlnm.Print_Area" localSheetId="4">表4—2026上半年基金支出!$A$1:$C$58</definedName>
    <definedName name="_xlnm.Print_Area" localSheetId="5">'表5-2026上半年国有资本经营预算收入 '!$A$1:$C$9</definedName>
    <definedName name="_xlnm.Print_Area" localSheetId="6">'表6-2026上半年国有资本经营预算支出'!$A$1:$C$11</definedName>
    <definedName name="_xlnm.Print_Area" localSheetId="7">表7—2026上半年社保基金!$A$1:$F$8</definedName>
    <definedName name="_xlnm.Print_Area" localSheetId="8">'表8-2026年地方政府债务限额余额及还本付息情况表 '!$A$1:$C$29</definedName>
    <definedName name="_xlnm.Print_Area" localSheetId="9">'表9-2026年新增一般债券使用情况'!$A$1:$B$13</definedName>
    <definedName name="_xlnm.Print_Area" localSheetId="0">目录!$A$4:$H$15</definedName>
    <definedName name="_xlnm.Print_Titles" localSheetId="2">表2—2026上半年全区公共预算支出!#REF!</definedName>
    <definedName name="_xlnm.Print_Titles" localSheetId="4">表4—2026上半年基金支出!#REF!</definedName>
    <definedName name="_xlnm.Print_Titles" localSheetId="7">表7—2026上半年社保基金!$1:6</definedName>
  </definedNames>
  <calcPr calcId="145621" concurrentCalc="0"/>
</workbook>
</file>

<file path=xl/calcChain.xml><?xml version="1.0" encoding="utf-8"?>
<calcChain xmlns="http://schemas.openxmlformats.org/spreadsheetml/2006/main">
  <c r="B7" i="35" l="1"/>
  <c r="B5" i="35"/>
  <c r="B27" i="33"/>
  <c r="B24" i="33"/>
  <c r="B21" i="33"/>
  <c r="B18" i="33"/>
  <c r="B13" i="33"/>
  <c r="B8" i="33"/>
  <c r="B5" i="33"/>
  <c r="F6" i="22"/>
  <c r="F7" i="22"/>
  <c r="F8" i="22"/>
  <c r="E8" i="22"/>
  <c r="D8" i="22"/>
  <c r="C8" i="22"/>
  <c r="C7" i="20"/>
  <c r="C7" i="18"/>
  <c r="C7" i="16"/>
  <c r="C5" i="16"/>
</calcChain>
</file>

<file path=xl/sharedStrings.xml><?xml version="1.0" encoding="utf-8"?>
<sst xmlns="http://schemas.openxmlformats.org/spreadsheetml/2006/main" count="870" uniqueCount="769">
  <si>
    <t>目      录</t>
  </si>
  <si>
    <t>单位：万元</t>
  </si>
  <si>
    <t>序号</t>
  </si>
  <si>
    <t>项目名称</t>
  </si>
  <si>
    <t>一</t>
  </si>
  <si>
    <t>税收收入</t>
  </si>
  <si>
    <t>非税收入</t>
  </si>
  <si>
    <t>专项收入</t>
  </si>
  <si>
    <t>罚没收入</t>
  </si>
  <si>
    <t>二</t>
  </si>
  <si>
    <t>科目</t>
  </si>
  <si>
    <t xml:space="preserve">  一般公共服务支出</t>
  </si>
  <si>
    <t xml:space="preserve">    人大事务</t>
  </si>
  <si>
    <t xml:space="preserve">      行政运行</t>
  </si>
  <si>
    <t xml:space="preserve">      机关服务</t>
  </si>
  <si>
    <t xml:space="preserve">    政协事务</t>
  </si>
  <si>
    <t xml:space="preserve">      其他政协事务支出</t>
  </si>
  <si>
    <t xml:space="preserve">    政府办公厅(室)及相关机构事务</t>
  </si>
  <si>
    <t xml:space="preserve">      一般行政管理事务</t>
  </si>
  <si>
    <t xml:space="preserve">      事业运行</t>
  </si>
  <si>
    <t xml:space="preserve">      其他政府办公厅(室)及相关机构事务支出</t>
  </si>
  <si>
    <t xml:space="preserve">    发展与改革事务</t>
  </si>
  <si>
    <t xml:space="preserve">    统计信息事务</t>
  </si>
  <si>
    <t xml:space="preserve">      专项普查活动</t>
  </si>
  <si>
    <t xml:space="preserve">    财政事务</t>
  </si>
  <si>
    <t xml:space="preserve">    审计事务</t>
  </si>
  <si>
    <t xml:space="preserve">    纪检监察事务</t>
  </si>
  <si>
    <t xml:space="preserve">      其他纪检监察事务支出</t>
  </si>
  <si>
    <t xml:space="preserve">    商贸事务</t>
  </si>
  <si>
    <t xml:space="preserve">      招商引资</t>
  </si>
  <si>
    <t xml:space="preserve">    档案事务</t>
  </si>
  <si>
    <t xml:space="preserve">      档案馆</t>
  </si>
  <si>
    <t xml:space="preserve">    民主党派及工商联事务</t>
  </si>
  <si>
    <t xml:space="preserve">    群众团体事务</t>
  </si>
  <si>
    <t xml:space="preserve">      工会事务</t>
  </si>
  <si>
    <t xml:space="preserve">    党委办公厅(室)及相关机构事务</t>
  </si>
  <si>
    <t xml:space="preserve">      专项业务</t>
  </si>
  <si>
    <t xml:space="preserve">    组织事务</t>
  </si>
  <si>
    <t xml:space="preserve">      其他组织事务支出</t>
  </si>
  <si>
    <t xml:space="preserve">    宣传事务</t>
  </si>
  <si>
    <t xml:space="preserve">      其他宣传事务支出</t>
  </si>
  <si>
    <t xml:space="preserve">    统战事务</t>
  </si>
  <si>
    <t xml:space="preserve">    其他共产党事务支出</t>
  </si>
  <si>
    <t xml:space="preserve">      其他共产党事务支出</t>
  </si>
  <si>
    <t xml:space="preserve">    市场监督管理事务</t>
  </si>
  <si>
    <t xml:space="preserve">      食品安全监管</t>
  </si>
  <si>
    <t xml:space="preserve">      其他市场监督管理事务</t>
  </si>
  <si>
    <t xml:space="preserve">    社会工作事务</t>
  </si>
  <si>
    <t xml:space="preserve">      其他社会工作事务支出</t>
  </si>
  <si>
    <t xml:space="preserve">    信访事务</t>
  </si>
  <si>
    <t xml:space="preserve">    其他一般公共服务支出</t>
  </si>
  <si>
    <t xml:space="preserve">      其他一般公共服务支出</t>
  </si>
  <si>
    <t xml:space="preserve">  国防支出</t>
  </si>
  <si>
    <t xml:space="preserve">    国防动员</t>
  </si>
  <si>
    <t xml:space="preserve">      兵役征集</t>
  </si>
  <si>
    <t xml:space="preserve">      民兵</t>
  </si>
  <si>
    <t xml:space="preserve">      其他国防动员支出</t>
  </si>
  <si>
    <t xml:space="preserve">  公共安全支出</t>
  </si>
  <si>
    <t xml:space="preserve">    公安</t>
  </si>
  <si>
    <t xml:space="preserve">      其他公安支出</t>
  </si>
  <si>
    <t xml:space="preserve">    检察</t>
  </si>
  <si>
    <t xml:space="preserve">      其他检察支出</t>
  </si>
  <si>
    <t xml:space="preserve">    法院</t>
  </si>
  <si>
    <t xml:space="preserve">    司法</t>
  </si>
  <si>
    <t xml:space="preserve">      公共法律服务</t>
  </si>
  <si>
    <t xml:space="preserve">      其他司法支出</t>
  </si>
  <si>
    <t xml:space="preserve">    其他公共安全支出</t>
  </si>
  <si>
    <t xml:space="preserve">      其他公共安全支出</t>
  </si>
  <si>
    <t xml:space="preserve">  教育支出</t>
  </si>
  <si>
    <t xml:space="preserve">    教育管理事务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</si>
  <si>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</si>
  <si>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</si>
  <si>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</si>
  <si>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</si>
  <si>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</si>
  <si>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</si>
  <si>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</si>
  <si>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</si>
  <si>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中等职业教育</t>
  </si>
  <si>
    <t xml:space="preserve">      技校教育</t>
  </si>
  <si>
    <t xml:space="preserve">      其他职业教育支出</t>
  </si>
  <si>
    <t xml:space="preserve">    成人教育</t>
  </si>
  <si>
    <t xml:space="preserve">      其他成人教育支出</t>
  </si>
  <si>
    <t xml:space="preserve">    特殊教育</t>
  </si>
  <si>
    <t xml:space="preserve">      特殊学校教育</t>
  </si>
  <si>
    <t xml:space="preserve">    进修及培训</t>
  </si>
  <si>
    <t xml:space="preserve">      教师进修</t>
  </si>
  <si>
    <t xml:space="preserve">      干部教育</t>
  </si>
  <si>
    <t xml:space="preserve">    教育费附加安排的支出</t>
  </si>
  <si>
    <t xml:space="preserve">      城市中小学校舍建设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</si>
  <si>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</si>
  <si>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</si>
  <si>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</si>
  <si>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</si>
  <si>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</si>
  <si>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</si>
  <si>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应用研究</t>
  </si>
  <si>
    <t xml:space="preserve">      社会公益研究</t>
  </si>
  <si>
    <t xml:space="preserve">    技术研究与开发</t>
  </si>
  <si>
    <t xml:space="preserve">      科技成果转化与扩散</t>
  </si>
  <si>
    <t xml:space="preserve">    科学技术普及</t>
  </si>
  <si>
    <t xml:space="preserve">      机构运行</t>
  </si>
  <si>
    <t xml:space="preserve">    科技重大项目</t>
  </si>
  <si>
    <t xml:space="preserve">      重点研发计划</t>
  </si>
  <si>
    <t xml:space="preserve">    其他科学技术支出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</si>
  <si>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</si>
  <si>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</si>
  <si>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</si>
  <si>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</si>
  <si>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文化创作与保护</t>
  </si>
  <si>
    <t xml:space="preserve">      旅游宣传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</si>
  <si>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</si>
  <si>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</si>
  <si>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</si>
  <si>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</si>
  <si>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体育</t>
  </si>
  <si>
    <t xml:space="preserve">      其他体育支出</t>
  </si>
  <si>
    <t xml:space="preserve">    广播电视</t>
  </si>
  <si>
    <t xml:space="preserve">      其他广播电视支出</t>
  </si>
  <si>
    <t xml:space="preserve">    其他文化旅游体育与传媒支出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</si>
  <si>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</si>
  <si>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</si>
  <si>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</si>
  <si>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</si>
  <si>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</si>
  <si>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</si>
  <si>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</si>
  <si>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</si>
  <si>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行政事业单位养老支出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</si>
  <si>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</si>
  <si>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</si>
  <si>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</si>
  <si>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其他行政事业单位养老支出</t>
  </si>
  <si>
    <t xml:space="preserve">    就业补助</t>
  </si>
  <si>
    <t xml:space="preserve">      职业培训补贴</t>
  </si>
  <si>
    <t xml:space="preserve">      社会保险补贴</t>
  </si>
  <si>
    <t xml:space="preserve">      公益性岗位补贴</t>
  </si>
  <si>
    <t xml:space="preserve">      其他就业补助支出</t>
  </si>
  <si>
    <t xml:space="preserve">    抚恤</t>
  </si>
  <si>
    <t xml:space="preserve">      死亡抚恤</t>
  </si>
  <si>
    <t xml:space="preserve">      在乡复员、退伍军人生活补助</t>
  </si>
  <si>
    <t xml:space="preserve">      义务兵优待</t>
  </si>
  <si>
    <t xml:space="preserve">      褒扬纪念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</si>
  <si>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</si>
  <si>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</si>
  <si>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</si>
  <si>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</si>
  <si>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</si>
  <si>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</si>
  <si>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</si>
  <si>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</si>
  <si>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</si>
  <si>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</si>
  <si>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</si>
  <si>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殡葬</t>
  </si>
  <si>
    <t xml:space="preserve">      养老服务</t>
  </si>
  <si>
    <t xml:space="preserve">    残疾人事业</t>
  </si>
  <si>
    <t xml:space="preserve">      残疾人康复</t>
  </si>
  <si>
    <t xml:space="preserve">      残疾人就业</t>
  </si>
  <si>
    <t xml:space="preserve">      残疾人生活和护理补贴</t>
  </si>
  <si>
    <t xml:space="preserve">    红十字事业</t>
  </si>
  <si>
    <t xml:space="preserve">    最低生活保障</t>
  </si>
  <si>
    <t xml:space="preserve">      城市最低生活保障金支出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</si>
  <si>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</si>
  <si>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</si>
  <si>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</si>
  <si>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其他生活救助</t>
  </si>
  <si>
    <t xml:space="preserve">      其他农村生活救助</t>
  </si>
  <si>
    <t xml:space="preserve">    财政对基本养老保险基金的补助</t>
  </si>
  <si>
    <t xml:space="preserve">      财政对城乡居民基本养老保险基金的补助</t>
  </si>
  <si>
    <t xml:space="preserve">    退役军人管理事务</t>
  </si>
  <si>
    <t xml:space="preserve">      拥军优属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</si>
  <si>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</si>
  <si>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</si>
  <si>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</si>
  <si>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</si>
  <si>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</si>
  <si>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</si>
  <si>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</si>
  <si>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公立医院</t>
  </si>
  <si>
    <t xml:space="preserve">      其他公立医院支出</t>
  </si>
  <si>
    <t xml:space="preserve">    基层医疗卫生机构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</si>
  <si>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</si>
  <si>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</si>
  <si>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</si>
  <si>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</si>
  <si>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应急救治机构</t>
  </si>
  <si>
    <t xml:space="preserve">      基本公共卫生服务</t>
  </si>
  <si>
    <t xml:space="preserve">      其他公共卫生支出</t>
  </si>
  <si>
    <t xml:space="preserve">    计划生育事务</t>
  </si>
  <si>
    <t xml:space="preserve">      其他计划生育事务支出</t>
  </si>
  <si>
    <t xml:space="preserve">    行政事业单位医疗</t>
  </si>
  <si>
    <t xml:space="preserve">      公务员医疗补助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</si>
  <si>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</si>
  <si>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</si>
  <si>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</si>
  <si>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医疗救助</t>
  </si>
  <si>
    <t xml:space="preserve">      城乡医疗救助</t>
  </si>
  <si>
    <t xml:space="preserve">    优抚对象医疗</t>
  </si>
  <si>
    <t xml:space="preserve">      优抚对象医疗补助</t>
  </si>
  <si>
    <t xml:space="preserve">    医疗保障管理事务</t>
  </si>
  <si>
    <t xml:space="preserve">      其他医疗保障管理事务支出</t>
  </si>
  <si>
    <t xml:space="preserve">    中医药事务</t>
  </si>
  <si>
    <t xml:space="preserve">      其他中医药事务支出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</si>
  <si>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</si>
  <si>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</si>
  <si>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</si>
  <si>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</si>
  <si>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污染防治</t>
  </si>
  <si>
    <t xml:space="preserve">      大气</t>
  </si>
  <si>
    <t xml:space="preserve">      水体</t>
  </si>
  <si>
    <t xml:space="preserve">    自然生态保护</t>
  </si>
  <si>
    <t xml:space="preserve">      自然保护地</t>
  </si>
  <si>
    <t xml:space="preserve">    其他节能环保支出</t>
  </si>
  <si>
    <t xml:space="preserve">      其他节能环保支出</t>
  </si>
  <si>
    <t xml:space="preserve">  城乡社区支出</t>
  </si>
  <si>
    <t xml:space="preserve">    城乡社区管理事务</t>
  </si>
  <si>
    <t xml:space="preserve">      城管执法</t>
  </si>
  <si>
    <t xml:space="preserve">      其他城乡社区管理事务支出</t>
  </si>
  <si>
    <t xml:space="preserve">    城乡社区公共设施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</si>
  <si>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</si>
  <si>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</si>
  <si>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</si>
  <si>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</si>
  <si>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</si>
  <si>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</si>
  <si>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</si>
  <si>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病虫害控制</t>
  </si>
  <si>
    <t xml:space="preserve">      防灾救灾</t>
  </si>
  <si>
    <t xml:space="preserve">      稳定农民收入补贴</t>
  </si>
  <si>
    <t xml:space="preserve">      农业生产发展</t>
  </si>
  <si>
    <t xml:space="preserve">      农村社会事业</t>
  </si>
  <si>
    <t xml:space="preserve">      农业生态资源保护</t>
  </si>
  <si>
    <t xml:space="preserve">      渔业发展</t>
  </si>
  <si>
    <t xml:space="preserve">      耕地建设与利用</t>
  </si>
  <si>
    <t xml:space="preserve">      其他农业农村支出</t>
  </si>
  <si>
    <t xml:space="preserve">    林业和草原</t>
  </si>
  <si>
    <t xml:space="preserve">      林业草原防灾减灾</t>
  </si>
  <si>
    <t xml:space="preserve">    水利</t>
  </si>
  <si>
    <t xml:space="preserve">      水利工程建设</t>
  </si>
  <si>
    <t xml:space="preserve">      水利工程运行与维护</t>
  </si>
  <si>
    <t xml:space="preserve">      水土保持</t>
  </si>
  <si>
    <t xml:space="preserve">      水文测报</t>
  </si>
  <si>
    <t xml:space="preserve">      防汛</t>
  </si>
  <si>
    <t xml:space="preserve">      江河湖库水系综合整治</t>
  </si>
  <si>
    <t xml:space="preserve">    巩固脱贫攻坚成果衔接乡村振兴</t>
  </si>
  <si>
    <t xml:space="preserve">      其他巩固脱贫攻坚成果衔接乡村振兴支出</t>
  </si>
  <si>
    <t xml:space="preserve">    农村综合改革</t>
  </si>
  <si>
    <t xml:space="preserve">      对村级公益事业建设的补助</t>
  </si>
  <si>
    <t xml:space="preserve">      对村民委员会和村党支部的补助</t>
  </si>
  <si>
    <t xml:space="preserve">      其他农村综合改革支出</t>
  </si>
  <si>
    <t xml:space="preserve">    普惠金融发展支出</t>
  </si>
  <si>
    <t xml:space="preserve">      农业保险保费补贴</t>
  </si>
  <si>
    <t xml:space="preserve">      创业担保贷款贴息及奖补</t>
  </si>
  <si>
    <t xml:space="preserve">    其他农林水支出</t>
  </si>
  <si>
    <t xml:space="preserve">      其他农林水支出</t>
  </si>
  <si>
    <t xml:space="preserve">  交通运输支出</t>
  </si>
  <si>
    <t xml:space="preserve">    公路水路运输</t>
  </si>
  <si>
    <t xml:space="preserve">      其他公路水路运输支出</t>
  </si>
  <si>
    <t xml:space="preserve">    铁路运输</t>
  </si>
  <si>
    <t xml:space="preserve">      其他铁路运输支出</t>
  </si>
  <si>
    <t xml:space="preserve">    其他交通运输支出</t>
  </si>
  <si>
    <t xml:space="preserve">      公共交通运营补助</t>
  </si>
  <si>
    <t xml:space="preserve">  资源勘探工业信息等支出</t>
  </si>
  <si>
    <t xml:space="preserve">    制造业</t>
  </si>
  <si>
    <t xml:space="preserve">      其他制造业支出</t>
  </si>
  <si>
    <t xml:space="preserve">    工业和信息产业监管</t>
  </si>
  <si>
    <t xml:space="preserve">      无线电及信息通信监管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</si>
  <si>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</si>
  <si>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</si>
  <si>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</si>
  <si>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其他国有资产监管支出</t>
  </si>
  <si>
    <t xml:space="preserve">  商业服务业等支出</t>
  </si>
  <si>
    <t xml:space="preserve">    商业流通事务</t>
  </si>
  <si>
    <t xml:space="preserve">      其他商业流通事务支出</t>
  </si>
  <si>
    <t xml:space="preserve">    涉外发展服务支出</t>
  </si>
  <si>
    <t xml:space="preserve">      其他涉外发展服务支出</t>
  </si>
  <si>
    <t xml:space="preserve">    其他商业服务业等支出</t>
  </si>
  <si>
    <t xml:space="preserve">      其他商业服务业等支出</t>
  </si>
  <si>
    <t xml:space="preserve">  援助其他地区支出</t>
  </si>
  <si>
    <t xml:space="preserve">    其他支出</t>
  </si>
  <si>
    <t xml:space="preserve">  自然资源海洋气象等支出</t>
  </si>
  <si>
    <t xml:space="preserve">    自然资源事务</t>
  </si>
  <si>
    <t xml:space="preserve">      海域与海岛管理</t>
  </si>
  <si>
    <t xml:space="preserve">      其他自然资源事务支出</t>
  </si>
  <si>
    <t xml:space="preserve">    气象事务</t>
  </si>
  <si>
    <t xml:space="preserve">      气象服务</t>
  </si>
  <si>
    <t xml:space="preserve">  住房保障支出</t>
  </si>
  <si>
    <t xml:space="preserve">    保障性安居工程支出</t>
  </si>
  <si>
    <t xml:space="preserve">      配租型住房保障</t>
  </si>
  <si>
    <t xml:space="preserve">      其他保障性安居工程支出</t>
  </si>
  <si>
    <t xml:space="preserve">    住房改革支出</t>
  </si>
  <si>
    <t xml:space="preserve">      住房公积金</t>
  </si>
  <si>
    <t xml:space="preserve">    城乡社区住宅</t>
  </si>
  <si>
    <t xml:space="preserve">      其他城乡社区住宅支出</t>
  </si>
  <si>
    <t xml:space="preserve">  灾害防治及应急管理支出</t>
  </si>
  <si>
    <t xml:space="preserve">    应急管理事务</t>
  </si>
  <si>
    <t xml:space="preserve">      安全监管</t>
  </si>
  <si>
    <t xml:space="preserve">      其他应急管理支出</t>
  </si>
  <si>
    <t xml:space="preserve">    消防救援事务</t>
  </si>
  <si>
    <t xml:space="preserve">      消防应急救援</t>
  </si>
  <si>
    <t xml:space="preserve">  其他支出</t>
  </si>
  <si>
    <t xml:space="preserve">      其他支出</t>
  </si>
  <si>
    <t xml:space="preserve">  债务付息支出</t>
  </si>
  <si>
    <t xml:space="preserve">    地方政府一般债务付息支出</t>
  </si>
  <si>
    <t xml:space="preserve">      地方政府一般债券付息支出</t>
  </si>
  <si>
    <t xml:space="preserve">  债务发行费用支出</t>
  </si>
  <si>
    <t>项目</t>
  </si>
  <si>
    <t>合计</t>
  </si>
  <si>
    <t>国有土地使用权出让收入</t>
  </si>
  <si>
    <t>国有土地收益基金收入</t>
  </si>
  <si>
    <t>农业土地开发资金收入</t>
  </si>
  <si>
    <t>城市基础设施配套费收入</t>
  </si>
  <si>
    <t>污水处理费收入</t>
  </si>
  <si>
    <t>专项债务对应项目专项收入</t>
  </si>
  <si>
    <t>207</t>
  </si>
  <si>
    <t>20707</t>
  </si>
  <si>
    <t xml:space="preserve">    国家电影事业发展专项资金安排的支出</t>
  </si>
  <si>
    <t>2070799</t>
  </si>
  <si>
    <t xml:space="preserve">      其他国家电影事业发展专项资金支出</t>
  </si>
  <si>
    <t xml:space="preserve">    超长期特别国债安排的支出</t>
  </si>
  <si>
    <t xml:space="preserve">    国有土地使用权出让收入安排的支出</t>
  </si>
  <si>
    <t xml:space="preserve">      征地和拆迁补偿支出</t>
  </si>
  <si>
    <t xml:space="preserve">      土地开发支出</t>
  </si>
  <si>
    <t xml:space="preserve">      城市建设支出</t>
  </si>
  <si>
    <t xml:space="preserve">      农村基础设施建设支出</t>
  </si>
  <si>
    <t xml:space="preserve">      补助被征地农民支出</t>
  </si>
  <si>
    <t xml:space="preserve">      土地出让业务支出</t>
  </si>
  <si>
    <t xml:space="preserve">      农业生产发展支出</t>
  </si>
  <si>
    <t xml:space="preserve">      其他国有土地使用权出让收入安排的支出</t>
  </si>
  <si>
    <t xml:space="preserve">    城市基础设施配套费安排的支出</t>
  </si>
  <si>
    <t xml:space="preserve">      其他城市基础设施配套费安排的支出</t>
  </si>
  <si>
    <t xml:space="preserve">    棚户区改造专项债券收入安排的支出</t>
  </si>
  <si>
    <t xml:space="preserve">      其他棚户区改造专项债券收入安排的支出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</si>
  <si>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</si>
  <si>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</si>
  <si>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 xml:space="preserve">      城乡社区公共设施</t>
  </si>
  <si>
    <t xml:space="preserve">    国家重大水利工程建设基金安排的支出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</si>
  <si>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</si>
  <si>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</si>
  <si>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</si>
  <si>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制造业</t>
  </si>
  <si>
    <t xml:space="preserve">    其他政府性基金及对应专项债务收入安排的支出</t>
  </si>
  <si>
    <t xml:space="preserve">      其他地方自行试点项目收益专项债券收入安排的支出</t>
  </si>
  <si>
    <t xml:space="preserve">    彩票公益金安排的支出</t>
  </si>
  <si>
    <t xml:space="preserve">      用于社会福利的彩票公益金支出</t>
  </si>
  <si>
    <t xml:space="preserve">      用于体育事业的彩票公益金支出</t>
  </si>
  <si>
    <t xml:space="preserve">      用于残疾人事业的彩票公益金支出</t>
  </si>
  <si>
    <t>232</t>
  </si>
  <si>
    <t>国有资本经营预算收入合计</t>
  </si>
  <si>
    <t>利润收入</t>
  </si>
  <si>
    <t>国有资本经营预算支出合计</t>
  </si>
  <si>
    <t xml:space="preserve">    国有企业退休人员社会化管理补助支出</t>
  </si>
  <si>
    <t>国有企业资本金注入</t>
  </si>
  <si>
    <t xml:space="preserve">    其他国有企业资本金注入</t>
  </si>
  <si>
    <t>机关事业单位养老保险基金</t>
  </si>
  <si>
    <t>城乡居民社会养老保险基金</t>
  </si>
  <si>
    <t xml:space="preserve">                 </t>
  </si>
  <si>
    <t>青岛市即墨区                                                                                  2026年上半年一般公共预算收入执行情况表</t>
  </si>
  <si>
    <t>2026年1-6月执行</t>
  </si>
  <si>
    <t>行政事业性收费收入</t>
  </si>
  <si>
    <t>其他非税收入</t>
  </si>
  <si>
    <t>青岛市即墨区                                                                                      2026年上半年一般公共预算支出执行情况表</t>
  </si>
  <si>
    <t>2026年1-6月   执行</t>
  </si>
  <si>
    <t>201</t>
  </si>
  <si>
    <t>20101</t>
  </si>
  <si>
    <t>2010101</t>
  </si>
  <si>
    <t>20102</t>
  </si>
  <si>
    <t>2010201</t>
  </si>
  <si>
    <t>2010299</t>
  </si>
  <si>
    <t>20103</t>
  </si>
  <si>
    <t>2010301</t>
  </si>
  <si>
    <t>2010302</t>
  </si>
  <si>
    <t>2010303</t>
  </si>
  <si>
    <t>2010350</t>
  </si>
  <si>
    <t>2010399</t>
  </si>
  <si>
    <t>20104</t>
  </si>
  <si>
    <t>2010401</t>
  </si>
  <si>
    <t>20105</t>
  </si>
  <si>
    <t>2010501</t>
  </si>
  <si>
    <t>2010601</t>
  </si>
  <si>
    <t>2010650</t>
  </si>
  <si>
    <t>20108</t>
  </si>
  <si>
    <t>2010801</t>
  </si>
  <si>
    <t>20111</t>
  </si>
  <si>
    <t>2011101</t>
  </si>
  <si>
    <t>2011102</t>
  </si>
  <si>
    <t>2011199</t>
  </si>
  <si>
    <t>20113</t>
  </si>
  <si>
    <t>2011301</t>
  </si>
  <si>
    <t>2011308</t>
  </si>
  <si>
    <t>20126</t>
  </si>
  <si>
    <t>2012604</t>
  </si>
  <si>
    <t>20128</t>
  </si>
  <si>
    <t>2012801</t>
  </si>
  <si>
    <t>20129</t>
  </si>
  <si>
    <t>2012901</t>
  </si>
  <si>
    <t>2012906</t>
  </si>
  <si>
    <t>20131</t>
  </si>
  <si>
    <t>2013101</t>
  </si>
  <si>
    <t>20132</t>
  </si>
  <si>
    <t>2013201</t>
  </si>
  <si>
    <t>2013299</t>
  </si>
  <si>
    <t>20133</t>
  </si>
  <si>
    <t>2013301</t>
  </si>
  <si>
    <t>2013399</t>
  </si>
  <si>
    <t>20134</t>
  </si>
  <si>
    <t>2013401</t>
  </si>
  <si>
    <t>20136</t>
  </si>
  <si>
    <t>2013601</t>
  </si>
  <si>
    <t>2013602</t>
  </si>
  <si>
    <t>2013650</t>
  </si>
  <si>
    <t>2013699</t>
  </si>
  <si>
    <t>20138</t>
  </si>
  <si>
    <t>2013801</t>
  </si>
  <si>
    <t>2013850</t>
  </si>
  <si>
    <t>2013899</t>
  </si>
  <si>
    <t>20140</t>
  </si>
  <si>
    <t>2014001</t>
  </si>
  <si>
    <t>20199</t>
  </si>
  <si>
    <t>2019999</t>
  </si>
  <si>
    <t>203</t>
  </si>
  <si>
    <t>20306</t>
  </si>
  <si>
    <t>2030601</t>
  </si>
  <si>
    <t>204</t>
  </si>
  <si>
    <t>20402</t>
  </si>
  <si>
    <t>2040201</t>
  </si>
  <si>
    <t>2040250</t>
  </si>
  <si>
    <t>2040299</t>
  </si>
  <si>
    <t>20404</t>
  </si>
  <si>
    <t>2040401</t>
  </si>
  <si>
    <t>2040450</t>
  </si>
  <si>
    <t>2040499</t>
  </si>
  <si>
    <t>20405</t>
  </si>
  <si>
    <t>2040501</t>
  </si>
  <si>
    <t>2040550</t>
  </si>
  <si>
    <t>20406</t>
  </si>
  <si>
    <t>2040601</t>
  </si>
  <si>
    <t>2040699</t>
  </si>
  <si>
    <t>20499</t>
  </si>
  <si>
    <t>2049999</t>
  </si>
  <si>
    <t>205</t>
  </si>
  <si>
    <t>20501</t>
  </si>
  <si>
    <t>2050101</t>
  </si>
  <si>
    <t>20502</t>
  </si>
  <si>
    <t>2050201</t>
  </si>
  <si>
    <t>2050202</t>
  </si>
  <si>
    <t>2050203</t>
  </si>
  <si>
    <t>2050204</t>
  </si>
  <si>
    <t>2050299</t>
  </si>
  <si>
    <t>20503</t>
  </si>
  <si>
    <t>2050302</t>
  </si>
  <si>
    <t>2050303</t>
  </si>
  <si>
    <t>2050399</t>
  </si>
  <si>
    <t>20504</t>
  </si>
  <si>
    <t>2050499</t>
  </si>
  <si>
    <t>20507</t>
  </si>
  <si>
    <t>2050701</t>
  </si>
  <si>
    <t>20508</t>
  </si>
  <si>
    <t>2050801</t>
  </si>
  <si>
    <t>2050802</t>
  </si>
  <si>
    <t>20509</t>
  </si>
  <si>
    <t>20599</t>
  </si>
  <si>
    <t>2059999</t>
  </si>
  <si>
    <t>206</t>
  </si>
  <si>
    <t>20601</t>
  </si>
  <si>
    <t>2060101</t>
  </si>
  <si>
    <t>20607</t>
  </si>
  <si>
    <t>2060701</t>
  </si>
  <si>
    <t>20699</t>
  </si>
  <si>
    <t>2069999</t>
  </si>
  <si>
    <t>20701</t>
  </si>
  <si>
    <t>2070101</t>
  </si>
  <si>
    <t>2070199</t>
  </si>
  <si>
    <t>20702</t>
  </si>
  <si>
    <t>2070205</t>
  </si>
  <si>
    <t>20703</t>
  </si>
  <si>
    <t>2070399</t>
  </si>
  <si>
    <t>20708</t>
  </si>
  <si>
    <t>2070899</t>
  </si>
  <si>
    <t>20799</t>
  </si>
  <si>
    <t>2079999</t>
  </si>
  <si>
    <t>208</t>
  </si>
  <si>
    <t>20801</t>
  </si>
  <si>
    <t>2080101</t>
  </si>
  <si>
    <t>2080104</t>
  </si>
  <si>
    <t>2080105</t>
  </si>
  <si>
    <t>20802</t>
  </si>
  <si>
    <t>2080201</t>
  </si>
  <si>
    <t>20805</t>
  </si>
  <si>
    <t>2080505</t>
  </si>
  <si>
    <t>2080506</t>
  </si>
  <si>
    <t>2080507</t>
  </si>
  <si>
    <t>2080599</t>
  </si>
  <si>
    <t>20807</t>
  </si>
  <si>
    <t>2080704</t>
  </si>
  <si>
    <t>2080799</t>
  </si>
  <si>
    <t>20808</t>
  </si>
  <si>
    <t>2080801</t>
  </si>
  <si>
    <t>2080803</t>
  </si>
  <si>
    <t>2080805</t>
  </si>
  <si>
    <t>2080808</t>
  </si>
  <si>
    <t>2080899</t>
  </si>
  <si>
    <t>20809</t>
  </si>
  <si>
    <t>2080901</t>
  </si>
  <si>
    <t>2080902</t>
  </si>
  <si>
    <t>2080905</t>
  </si>
  <si>
    <t>2080999</t>
  </si>
  <si>
    <t>20810</t>
  </si>
  <si>
    <t>2081001</t>
  </si>
  <si>
    <t>2081002</t>
  </si>
  <si>
    <t>2081004</t>
  </si>
  <si>
    <t>2081006</t>
  </si>
  <si>
    <t xml:space="preserve">      其他社会福利支出</t>
  </si>
  <si>
    <t>20811</t>
  </si>
  <si>
    <t>2081101</t>
  </si>
  <si>
    <t>2081102</t>
  </si>
  <si>
    <t>2081104</t>
  </si>
  <si>
    <t>2081105</t>
  </si>
  <si>
    <t>2081107</t>
  </si>
  <si>
    <t xml:space="preserve">      其他残疾人事业支出</t>
  </si>
  <si>
    <t>20816</t>
  </si>
  <si>
    <t>2081601</t>
  </si>
  <si>
    <t>20819</t>
  </si>
  <si>
    <t>2081901</t>
  </si>
  <si>
    <t>20820</t>
  </si>
  <si>
    <t>2082001</t>
  </si>
  <si>
    <t>20825</t>
  </si>
  <si>
    <t>2082502</t>
  </si>
  <si>
    <t>20826</t>
  </si>
  <si>
    <t>2082602</t>
  </si>
  <si>
    <t>20828</t>
  </si>
  <si>
    <t>2082801</t>
  </si>
  <si>
    <t>2082804</t>
  </si>
  <si>
    <t>20830</t>
  </si>
  <si>
    <t>2083001</t>
  </si>
  <si>
    <t>20899</t>
  </si>
  <si>
    <t>2089999</t>
  </si>
  <si>
    <t>210</t>
  </si>
  <si>
    <t>21001</t>
  </si>
  <si>
    <t>2100101</t>
  </si>
  <si>
    <t>21002</t>
  </si>
  <si>
    <t>2100299</t>
  </si>
  <si>
    <t>21003</t>
  </si>
  <si>
    <t>2100302</t>
  </si>
  <si>
    <t>2100399</t>
  </si>
  <si>
    <t>21004</t>
  </si>
  <si>
    <t>2100401</t>
  </si>
  <si>
    <t>2100405</t>
  </si>
  <si>
    <t>2100408</t>
  </si>
  <si>
    <t>2100499</t>
  </si>
  <si>
    <t>21007</t>
  </si>
  <si>
    <t>2100799</t>
  </si>
  <si>
    <t>21011</t>
  </si>
  <si>
    <t>2101103</t>
  </si>
  <si>
    <t>21012</t>
  </si>
  <si>
    <t>2101202</t>
  </si>
  <si>
    <t>21013</t>
  </si>
  <si>
    <t>2101301</t>
  </si>
  <si>
    <t>21014</t>
  </si>
  <si>
    <t>2101401</t>
  </si>
  <si>
    <t>21015</t>
  </si>
  <si>
    <t>2101501</t>
  </si>
  <si>
    <t>2101599</t>
  </si>
  <si>
    <t>21017</t>
  </si>
  <si>
    <t xml:space="preserve">    育幼服务</t>
  </si>
  <si>
    <t xml:space="preserve">      育儿补贴</t>
  </si>
  <si>
    <t xml:space="preserve">      其他育幼服务支出</t>
  </si>
  <si>
    <t>2109999</t>
  </si>
  <si>
    <t>211</t>
  </si>
  <si>
    <t>21101</t>
  </si>
  <si>
    <t>2110101</t>
  </si>
  <si>
    <t>21103</t>
  </si>
  <si>
    <t>2110301</t>
  </si>
  <si>
    <t>21199</t>
  </si>
  <si>
    <t>2119999</t>
  </si>
  <si>
    <t>212</t>
  </si>
  <si>
    <t>21201</t>
  </si>
  <si>
    <t>2120101</t>
  </si>
  <si>
    <t>2120104</t>
  </si>
  <si>
    <t>21203</t>
  </si>
  <si>
    <t>2120399</t>
  </si>
  <si>
    <t>21205</t>
  </si>
  <si>
    <t>2120501</t>
  </si>
  <si>
    <t>21299</t>
  </si>
  <si>
    <t>2129999</t>
  </si>
  <si>
    <t>213</t>
  </si>
  <si>
    <t>21301</t>
  </si>
  <si>
    <t>2130101</t>
  </si>
  <si>
    <t>2130104</t>
  </si>
  <si>
    <t>2130108</t>
  </si>
  <si>
    <t>2130119</t>
  </si>
  <si>
    <t>2130122</t>
  </si>
  <si>
    <t>2130126</t>
  </si>
  <si>
    <t>2130153</t>
  </si>
  <si>
    <t>2130199</t>
  </si>
  <si>
    <t>21302</t>
  </si>
  <si>
    <t xml:space="preserve">      森林资源培育</t>
  </si>
  <si>
    <t>2130234</t>
  </si>
  <si>
    <t>21303</t>
  </si>
  <si>
    <t>2130301</t>
  </si>
  <si>
    <t>2130306</t>
  </si>
  <si>
    <t>2130313</t>
  </si>
  <si>
    <t>2130314</t>
  </si>
  <si>
    <t>21305</t>
  </si>
  <si>
    <t>2130599</t>
  </si>
  <si>
    <t>21307</t>
  </si>
  <si>
    <t>2130701</t>
  </si>
  <si>
    <t>2130705</t>
  </si>
  <si>
    <t>2130799</t>
  </si>
  <si>
    <t>21308</t>
  </si>
  <si>
    <t>21399</t>
  </si>
  <si>
    <t>2139999</t>
  </si>
  <si>
    <t>214</t>
  </si>
  <si>
    <t>21401</t>
  </si>
  <si>
    <t>2140101</t>
  </si>
  <si>
    <t>2140199</t>
  </si>
  <si>
    <t>21402</t>
  </si>
  <si>
    <t>2140299</t>
  </si>
  <si>
    <t>21499</t>
  </si>
  <si>
    <t>215</t>
  </si>
  <si>
    <t>21505</t>
  </si>
  <si>
    <t>2150501</t>
  </si>
  <si>
    <t>2150508</t>
  </si>
  <si>
    <t>2150517</t>
  </si>
  <si>
    <t>2150599</t>
  </si>
  <si>
    <t>21507</t>
  </si>
  <si>
    <t>2150799</t>
  </si>
  <si>
    <t>216</t>
  </si>
  <si>
    <t>21602</t>
  </si>
  <si>
    <t>2160299</t>
  </si>
  <si>
    <t>21606</t>
  </si>
  <si>
    <t>2160699</t>
  </si>
  <si>
    <t>21699</t>
  </si>
  <si>
    <t>2169999</t>
  </si>
  <si>
    <t>220</t>
  </si>
  <si>
    <t>22001</t>
  </si>
  <si>
    <t>2200101</t>
  </si>
  <si>
    <t>2200199</t>
  </si>
  <si>
    <t>22005</t>
  </si>
  <si>
    <t>2200501</t>
  </si>
  <si>
    <t>2200509</t>
  </si>
  <si>
    <t>221</t>
  </si>
  <si>
    <t>22101</t>
  </si>
  <si>
    <t>2210199</t>
  </si>
  <si>
    <t>22102</t>
  </si>
  <si>
    <t>2210201</t>
  </si>
  <si>
    <t>224</t>
  </si>
  <si>
    <t>22401</t>
  </si>
  <si>
    <t>2240101</t>
  </si>
  <si>
    <t>2240106</t>
  </si>
  <si>
    <t>2240199</t>
  </si>
  <si>
    <t>22402</t>
  </si>
  <si>
    <t>229</t>
  </si>
  <si>
    <t>22999</t>
  </si>
  <si>
    <t>2299999</t>
  </si>
  <si>
    <t>23203</t>
  </si>
  <si>
    <t>2320301</t>
  </si>
  <si>
    <t>青岛市即墨区                                                                 2026年上半年政府性基金预算收入执行情况表</t>
  </si>
  <si>
    <t>政府性基金收入</t>
  </si>
  <si>
    <t>青岛市即墨区2026年上半年政府性基金预算支出执行情况表</t>
  </si>
  <si>
    <t>21208</t>
  </si>
  <si>
    <t>2120801</t>
  </si>
  <si>
    <t>2120802</t>
  </si>
  <si>
    <t>2120803</t>
  </si>
  <si>
    <t>2120804</t>
  </si>
  <si>
    <t>2120814</t>
  </si>
  <si>
    <t>2120899</t>
  </si>
  <si>
    <t xml:space="preserve">    国有土地收益基金安排的支出</t>
  </si>
  <si>
    <t>21213</t>
  </si>
  <si>
    <t xml:space="preserve">      城市公共设施</t>
  </si>
  <si>
    <t>2121399</t>
  </si>
  <si>
    <t>21216</t>
  </si>
  <si>
    <t>2121699</t>
  </si>
  <si>
    <t xml:space="preserve">      三峡后续工作</t>
  </si>
  <si>
    <t>21372</t>
  </si>
  <si>
    <t>2137201</t>
  </si>
  <si>
    <t>2137202</t>
  </si>
  <si>
    <t>22904</t>
  </si>
  <si>
    <t xml:space="preserve">      其他政府性基金安排的支出</t>
  </si>
  <si>
    <t>2290402</t>
  </si>
  <si>
    <t>22960</t>
  </si>
  <si>
    <t>2296002</t>
  </si>
  <si>
    <t>2296003</t>
  </si>
  <si>
    <t>2296006</t>
  </si>
  <si>
    <t>23204</t>
  </si>
  <si>
    <t xml:space="preserve">    地方政府专项债务付息支出</t>
  </si>
  <si>
    <t xml:space="preserve">      国有土地使用权出让金债务付息支出</t>
  </si>
  <si>
    <t>2320498</t>
  </si>
  <si>
    <t xml:space="preserve">      其他地方自行试点项目收益专项债券付息支出</t>
  </si>
  <si>
    <t>233</t>
  </si>
  <si>
    <t>23304</t>
  </si>
  <si>
    <t xml:space="preserve">    地方政府专项债务发行费用支出</t>
  </si>
  <si>
    <t xml:space="preserve">      国有土地使用权出让金债务发行费用支出</t>
  </si>
  <si>
    <t xml:space="preserve">      棚户区改造专项债券发行费用支出</t>
  </si>
  <si>
    <t xml:space="preserve">      其他地方自行试点项目收益专项债券发行费用支出</t>
  </si>
  <si>
    <t>青岛市即墨区
2026年上半年国有资本经营预算收入执行情况表</t>
  </si>
  <si>
    <t>青岛市即墨区
2026年上半年国有资本经营预算支出执行情况表</t>
  </si>
  <si>
    <t>国有资本经营预算支出</t>
  </si>
  <si>
    <t>青岛市即墨区2026年上半年社会保险基金预算收支执行情况表</t>
  </si>
  <si>
    <t>上年滚存结余</t>
  </si>
  <si>
    <t>2026年1-6月收入</t>
  </si>
  <si>
    <t>2026年1-6月支出</t>
  </si>
  <si>
    <t>2026年6月末滚存结余</t>
  </si>
  <si>
    <t>单位：亿元</t>
  </si>
  <si>
    <t>金额</t>
  </si>
  <si>
    <t>备注</t>
  </si>
  <si>
    <t>三、医疗卫生</t>
  </si>
  <si>
    <t>一、市政和产业园区基础设施</t>
  </si>
  <si>
    <t xml:space="preserve">    其中：棚户区改造</t>
  </si>
  <si>
    <t>四、其他</t>
  </si>
  <si>
    <t>青岛市即墨区2026年地方政府债务限额余额及还本付息情况表</t>
  </si>
  <si>
    <t>一、2025年末地方政府债务余额</t>
  </si>
  <si>
    <t>其中：一般债务</t>
  </si>
  <si>
    <t xml:space="preserve">      专项债务</t>
  </si>
  <si>
    <t>二、2026年地方政府债务举借额</t>
  </si>
  <si>
    <t>其中：新增一般债务</t>
  </si>
  <si>
    <t xml:space="preserve">      再融资一般债务</t>
  </si>
  <si>
    <t xml:space="preserve">      新增专项债务</t>
  </si>
  <si>
    <t xml:space="preserve">      再融资专项债务</t>
  </si>
  <si>
    <t>三、预计2026年地方政府债务还本额</t>
  </si>
  <si>
    <t>其中：一般公共预算安排债务还本支出（不含再融资）</t>
  </si>
  <si>
    <t xml:space="preserve">      政府性基金预算安排债务还本支出（不含再融资）</t>
  </si>
  <si>
    <t xml:space="preserve">      再融资一般债券还本支出</t>
  </si>
  <si>
    <t xml:space="preserve">      再融资专项债券还本支出</t>
  </si>
  <si>
    <t>四、预计2026年地方政府债务付息</t>
  </si>
  <si>
    <t>其中：一般债务付息</t>
  </si>
  <si>
    <t xml:space="preserve">      专项债务付息</t>
  </si>
  <si>
    <t>五、转贷镇街支出</t>
  </si>
  <si>
    <t>六、预计2026年末地方政府债务余额</t>
  </si>
  <si>
    <t>附、2026年地方政府债务限额</t>
  </si>
  <si>
    <t>青岛市即墨区2026年新增一般债券使用情况表</t>
  </si>
  <si>
    <t>一、公路</t>
  </si>
  <si>
    <t>二、政府基础设施建设</t>
  </si>
  <si>
    <t>三、教育</t>
  </si>
  <si>
    <t>四、科学</t>
  </si>
  <si>
    <t>五、医疗卫生</t>
  </si>
  <si>
    <t>六、社会保障</t>
  </si>
  <si>
    <t>七、农林水利建设</t>
  </si>
  <si>
    <t>八、其他</t>
  </si>
  <si>
    <t>青岛市即墨区2026年新增专项债券使用情况表</t>
  </si>
  <si>
    <t>二、保障性安居工程</t>
  </si>
  <si>
    <t>一般公共预算支出合计</t>
    <phoneticPr fontId="54" type="noConversion"/>
  </si>
  <si>
    <t>政府性基金预算支出合计</t>
    <phoneticPr fontId="54" type="noConversion"/>
  </si>
  <si>
    <t>项目名称</t>
    <phoneticPr fontId="54" type="noConversion"/>
  </si>
  <si>
    <t>科目</t>
    <phoneticPr fontId="54" type="noConversion"/>
  </si>
  <si>
    <t>项目名称</t>
    <phoneticPr fontId="54" type="noConversion"/>
  </si>
  <si>
    <t>项目名称</t>
    <phoneticPr fontId="54" type="noConversion"/>
  </si>
  <si>
    <t>项目名称</t>
    <phoneticPr fontId="54" type="noConversion"/>
  </si>
  <si>
    <t>1青岛市即墨区2026年上半年一般公共预算收入执行情况表</t>
    <phoneticPr fontId="54" type="noConversion"/>
  </si>
  <si>
    <t>2.青岛市即墨区2026年上半年一般公共预算支出执行情况表</t>
    <phoneticPr fontId="54" type="noConversion"/>
  </si>
  <si>
    <t>3.青岛市即墨区2026年上半年政府性基金预算收入执行情况表</t>
    <phoneticPr fontId="54" type="noConversion"/>
  </si>
  <si>
    <t>4.青岛市即墨区2026年上半年政府性基金预算支出执行情况表</t>
    <phoneticPr fontId="54" type="noConversion"/>
  </si>
  <si>
    <t>6.青岛市即墨区2026年上半年国有资本经营预算支出执行情况表</t>
    <phoneticPr fontId="54" type="noConversion"/>
  </si>
  <si>
    <t>5.青岛市即墨区2026年上半年国有资本经营预算收入执行情况表</t>
    <phoneticPr fontId="54" type="noConversion"/>
  </si>
  <si>
    <t>7.青岛市即墨区2026年上半年社会保险基金预算收支执行情况表</t>
    <phoneticPr fontId="54" type="noConversion"/>
  </si>
  <si>
    <t>8.青岛市即墨区2026年地方政府债务限额余额及还本付息情况表</t>
    <phoneticPr fontId="54" type="noConversion"/>
  </si>
  <si>
    <t>9.青岛市即墨区2026年新增一般债券使用情况表</t>
    <phoneticPr fontId="54" type="noConversion"/>
  </si>
  <si>
    <t>10.青岛市即墨区2026年新增专项债券使用情况表</t>
    <phoneticPr fontId="54" type="noConversion"/>
  </si>
  <si>
    <t>表十</t>
    <phoneticPr fontId="54" type="noConversion"/>
  </si>
  <si>
    <t>表九</t>
    <phoneticPr fontId="54" type="noConversion"/>
  </si>
  <si>
    <t>表八</t>
    <phoneticPr fontId="54" type="noConversion"/>
  </si>
  <si>
    <t>表七</t>
    <phoneticPr fontId="54" type="noConversion"/>
  </si>
  <si>
    <t>表六</t>
    <phoneticPr fontId="54" type="noConversion"/>
  </si>
  <si>
    <t>表五</t>
    <phoneticPr fontId="54" type="noConversion"/>
  </si>
  <si>
    <t>表四</t>
    <phoneticPr fontId="54" type="noConversion"/>
  </si>
  <si>
    <t>表三</t>
    <phoneticPr fontId="54" type="noConversion"/>
  </si>
  <si>
    <t>表二</t>
    <phoneticPr fontId="54" type="noConversion"/>
  </si>
  <si>
    <t>表一</t>
    <phoneticPr fontId="5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</si>
</sst>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76" formatCode="_-* #,##0_$_-;\-* #,##0_$_-;_-* &quot;-&quot;_$_-;_-@_-"/>
    <numFmt numFmtId="177" formatCode="_(&quot;$&quot;* #,##0.00_);_(&quot;$&quot;* \(#,##0.00\);_(&quot;$&quot;* &quot;-&quot;??_);_(@_)"/>
    <numFmt numFmtId="178" formatCode="0.00_);[Red]\(0.00\)"/>
    <numFmt numFmtId="179" formatCode="_(&quot;$&quot;* #,##0_);_(&quot;$&quot;* \(#,##0\);_(&quot;$&quot;* &quot;-&quot;_);_(@_)"/>
    <numFmt numFmtId="180" formatCode="_-* #,##0.00_$_-;\-* #,##0.00_$_-;_-* &quot;-&quot;??_$_-;_-@_-"/>
    <numFmt numFmtId="181" formatCode="_-* #,##0&quot;$&quot;_-;\-* #,##0&quot;$&quot;_-;_-* &quot;-&quot;&quot;$&quot;_-;_-@_-"/>
    <numFmt numFmtId="182" formatCode="_-* #,##0.00&quot;$&quot;_-;\-* #,##0.00&quot;$&quot;_-;_-* &quot;-&quot;??&quot;$&quot;_-;_-@_-"/>
    <numFmt numFmtId="184" formatCode="0_);[Red]\(0\)"/>
  </numFmts>
  <fonts count="56">
    <font>
      <sz val="12"/>
      <name val="宋体"/>
      <charset val="134"/>
    </font>
    <font>
      <sz val="11"/>
      <name val="楷体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4"/>
      <name val="楷体_GB2312"/>
      <charset val="134"/>
    </font>
    <font>
      <sz val="18"/>
      <name val="方正小标宋_GBK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22"/>
      <name val="方正小标宋_GBK"/>
      <charset val="134"/>
    </font>
    <font>
      <sz val="24"/>
      <name val="方正小标宋_GBK"/>
      <charset val="134"/>
    </font>
    <font>
      <sz val="16"/>
      <name val="仿宋_GB2312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0"/>
      <name val="Times New Roman"/>
      <family val="1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i/>
      <sz val="11"/>
      <color indexed="23"/>
      <name val="宋体"/>
      <charset val="134"/>
    </font>
    <font>
      <b/>
      <sz val="10"/>
      <name val="MS Sans Serif"/>
      <family val="2"/>
    </font>
    <font>
      <sz val="11"/>
      <color indexed="8"/>
      <name val="Tahoma"/>
      <family val="2"/>
    </font>
    <font>
      <sz val="11"/>
      <color rgb="FF9C0006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10"/>
      <name val="宋体"/>
      <charset val="134"/>
    </font>
    <font>
      <sz val="12"/>
      <color rgb="FF000000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2"/>
      <name val="Times New Roman"/>
      <family val="1"/>
    </font>
    <font>
      <sz val="10"/>
      <name val="Helv"/>
      <family val="2"/>
    </font>
    <font>
      <sz val="9"/>
      <name val="宋体"/>
      <family val="3"/>
      <charset val="134"/>
    </font>
    <font>
      <b/>
      <sz val="14"/>
      <name val="仿宋_GB2312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4025">
    <xf numFmtId="0" fontId="0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25" fillId="19" borderId="11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27" fillId="0" borderId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6" fillId="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/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/>
    <xf numFmtId="0" fontId="16" fillId="7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2" fillId="0" borderId="0"/>
    <xf numFmtId="0" fontId="19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4" fillId="0" borderId="0">
      <alignment vertical="top"/>
    </xf>
    <xf numFmtId="0" fontId="16" fillId="8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3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39" fillId="0" borderId="0"/>
    <xf numFmtId="0" fontId="20" fillId="0" borderId="9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4" fillId="0" borderId="0"/>
    <xf numFmtId="0" fontId="22" fillId="0" borderId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" fillId="0" borderId="0"/>
    <xf numFmtId="0" fontId="16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9" fillId="15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26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40" fillId="0" borderId="0">
      <protection locked="0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179" fontId="39" fillId="0" borderId="0" applyFont="0" applyFill="0" applyBorder="0" applyAlignment="0" applyProtection="0"/>
    <xf numFmtId="0" fontId="16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1" fillId="0" borderId="0">
      <alignment vertical="top"/>
    </xf>
    <xf numFmtId="0" fontId="16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4" fillId="0" borderId="0"/>
    <xf numFmtId="0" fontId="16" fillId="1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/>
    <xf numFmtId="0" fontId="16" fillId="1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6" fillId="12" borderId="0" applyNumberFormat="0" applyBorder="0" applyAlignment="0" applyProtection="0">
      <alignment vertical="center"/>
    </xf>
    <xf numFmtId="0" fontId="4" fillId="0" borderId="0"/>
    <xf numFmtId="0" fontId="16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" fillId="0" borderId="0"/>
    <xf numFmtId="0" fontId="16" fillId="1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4" fillId="0" borderId="0"/>
    <xf numFmtId="0" fontId="22" fillId="0" borderId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0" borderId="0"/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4" fillId="0" borderId="0"/>
    <xf numFmtId="0" fontId="22" fillId="0" borderId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3" fillId="0" borderId="0" applyNumberFormat="0" applyFill="0" applyBorder="0" applyAlignment="0" applyProtection="0"/>
    <xf numFmtId="0" fontId="25" fillId="19" borderId="11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2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22" fillId="0" borderId="0"/>
    <xf numFmtId="0" fontId="16" fillId="10" borderId="0" applyNumberFormat="0" applyBorder="0" applyAlignment="0" applyProtection="0">
      <alignment vertical="center"/>
    </xf>
    <xf numFmtId="0" fontId="4" fillId="0" borderId="0"/>
    <xf numFmtId="0" fontId="22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0" borderId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/>
    <xf numFmtId="0" fontId="16" fillId="10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/>
    <xf numFmtId="0" fontId="16" fillId="10" borderId="0" applyNumberFormat="0" applyBorder="0" applyAlignment="0" applyProtection="0">
      <alignment vertical="center"/>
    </xf>
    <xf numFmtId="0" fontId="4" fillId="0" borderId="0"/>
    <xf numFmtId="0" fontId="16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39" fillId="0" borderId="0" applyFont="0" applyFill="0" applyBorder="0" applyAlignment="0" applyProtection="0"/>
    <xf numFmtId="0" fontId="4" fillId="13" borderId="8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4" fillId="0" borderId="0"/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6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/>
    <xf numFmtId="0" fontId="19" fillId="12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5" fillId="23" borderId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41" fontId="39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4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36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4" fillId="0" borderId="0"/>
    <xf numFmtId="0" fontId="4" fillId="0" borderId="0"/>
    <xf numFmtId="0" fontId="19" fillId="21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4" fillId="0" borderId="0"/>
    <xf numFmtId="0" fontId="4" fillId="0" borderId="0"/>
    <xf numFmtId="0" fontId="19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14" fillId="3" borderId="5" applyNumberFormat="0" applyAlignment="0" applyProtection="0">
      <alignment vertical="center"/>
    </xf>
    <xf numFmtId="177" fontId="39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" fillId="0" borderId="0"/>
    <xf numFmtId="0" fontId="24" fillId="0" borderId="12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0" fontId="4" fillId="0" borderId="0"/>
    <xf numFmtId="0" fontId="24" fillId="0" borderId="0" applyNumberFormat="0" applyFill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36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6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" fillId="0" borderId="0"/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0" borderId="0"/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19" fillId="2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9" fillId="2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22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/>
    <xf numFmtId="0" fontId="4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" fillId="0" borderId="0">
      <alignment vertical="center"/>
    </xf>
    <xf numFmtId="0" fontId="3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/>
    <xf numFmtId="0" fontId="4" fillId="0" borderId="0"/>
    <xf numFmtId="0" fontId="4" fillId="0" borderId="0"/>
    <xf numFmtId="0" fontId="4" fillId="0" borderId="0">
      <alignment vertical="center"/>
    </xf>
    <xf numFmtId="0" fontId="22" fillId="0" borderId="0"/>
    <xf numFmtId="0" fontId="22" fillId="0" borderId="0"/>
    <xf numFmtId="0" fontId="4" fillId="0" borderId="0"/>
    <xf numFmtId="0" fontId="4" fillId="0" borderId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6" fillId="0" borderId="0">
      <alignment vertical="center"/>
    </xf>
    <xf numFmtId="0" fontId="17" fillId="3" borderId="7" applyNumberFormat="0" applyAlignment="0" applyProtection="0">
      <alignment vertical="center"/>
    </xf>
    <xf numFmtId="0" fontId="26" fillId="0" borderId="0">
      <alignment vertical="center"/>
    </xf>
    <xf numFmtId="0" fontId="17" fillId="3" borderId="7" applyNumberFormat="0" applyAlignment="0" applyProtection="0">
      <alignment vertical="center"/>
    </xf>
    <xf numFmtId="0" fontId="33" fillId="0" borderId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3" fillId="0" borderId="0">
      <alignment vertical="center"/>
    </xf>
    <xf numFmtId="0" fontId="26" fillId="0" borderId="0">
      <alignment vertical="center"/>
    </xf>
    <xf numFmtId="0" fontId="17" fillId="3" borderId="7" applyNumberFormat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6" fillId="0" borderId="0">
      <alignment vertical="center"/>
    </xf>
    <xf numFmtId="0" fontId="25" fillId="19" borderId="1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8" fillId="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26" fillId="0" borderId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3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8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1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7" fillId="0" borderId="0">
      <alignment vertical="top"/>
    </xf>
    <xf numFmtId="0" fontId="38" fillId="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38" fillId="4" borderId="0" applyNumberFormat="0" applyBorder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38" fillId="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22" fillId="0" borderId="0">
      <alignment vertical="center"/>
    </xf>
    <xf numFmtId="0" fontId="4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22" fillId="0" borderId="0"/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0" borderId="0"/>
    <xf numFmtId="0" fontId="4" fillId="13" borderId="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" fillId="0" borderId="0"/>
    <xf numFmtId="0" fontId="22" fillId="0" borderId="0"/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22" fillId="0" borderId="0"/>
    <xf numFmtId="0" fontId="17" fillId="3" borderId="7" applyNumberFormat="0" applyAlignment="0" applyProtection="0">
      <alignment vertical="center"/>
    </xf>
    <xf numFmtId="0" fontId="22" fillId="0" borderId="0"/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22" fillId="0" borderId="0">
      <alignment vertical="center"/>
    </xf>
    <xf numFmtId="0" fontId="18" fillId="9" borderId="7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17" fillId="3" borderId="7" applyNumberFormat="0" applyAlignment="0" applyProtection="0">
      <alignment vertical="center"/>
    </xf>
    <xf numFmtId="0" fontId="33" fillId="0" borderId="0">
      <alignment vertical="center"/>
    </xf>
    <xf numFmtId="0" fontId="18" fillId="9" borderId="7" applyNumberFormat="0" applyAlignment="0" applyProtection="0">
      <alignment vertical="center"/>
    </xf>
    <xf numFmtId="0" fontId="33" fillId="0" borderId="0">
      <alignment vertical="center"/>
    </xf>
    <xf numFmtId="0" fontId="4" fillId="0" borderId="0"/>
    <xf numFmtId="0" fontId="33" fillId="0" borderId="0">
      <alignment vertical="center"/>
    </xf>
    <xf numFmtId="0" fontId="33" fillId="0" borderId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22" fillId="0" borderId="0"/>
    <xf numFmtId="0" fontId="4" fillId="0" borderId="0"/>
    <xf numFmtId="0" fontId="22" fillId="0" borderId="0"/>
    <xf numFmtId="0" fontId="16" fillId="0" borderId="0">
      <protection locked="0"/>
    </xf>
    <xf numFmtId="0" fontId="40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6" applyNumberFormat="0" applyFill="0" applyAlignment="0" applyProtection="0">
      <alignment vertical="center"/>
    </xf>
    <xf numFmtId="0" fontId="22" fillId="0" borderId="0">
      <alignment vertical="center"/>
    </xf>
    <xf numFmtId="0" fontId="14" fillId="3" borderId="5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13" borderId="8" applyNumberFormat="0" applyFont="0" applyAlignment="0" applyProtection="0">
      <alignment vertical="center"/>
    </xf>
    <xf numFmtId="0" fontId="22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22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2" fillId="0" borderId="0"/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2" fillId="0" borderId="0"/>
    <xf numFmtId="0" fontId="4" fillId="13" borderId="8" applyNumberFormat="0" applyFont="0" applyAlignment="0" applyProtection="0">
      <alignment vertical="center"/>
    </xf>
    <xf numFmtId="0" fontId="22" fillId="0" borderId="0"/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2" fillId="0" borderId="0"/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2" fillId="0" borderId="0"/>
    <xf numFmtId="0" fontId="39" fillId="0" borderId="0"/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4" fillId="0" borderId="0"/>
    <xf numFmtId="0" fontId="22" fillId="0" borderId="0">
      <alignment vertical="center"/>
    </xf>
    <xf numFmtId="0" fontId="14" fillId="3" borderId="5" applyNumberFormat="0" applyAlignment="0" applyProtection="0">
      <alignment vertical="center"/>
    </xf>
    <xf numFmtId="0" fontId="22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0" borderId="0">
      <alignment vertical="center"/>
    </xf>
    <xf numFmtId="0" fontId="14" fillId="3" borderId="5" applyNumberFormat="0" applyAlignment="0" applyProtection="0">
      <alignment vertical="center"/>
    </xf>
    <xf numFmtId="0" fontId="16" fillId="0" borderId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0" borderId="0">
      <alignment vertical="center"/>
    </xf>
    <xf numFmtId="0" fontId="17" fillId="3" borderId="7" applyNumberFormat="0" applyAlignment="0" applyProtection="0">
      <alignment vertical="center"/>
    </xf>
    <xf numFmtId="0" fontId="16" fillId="0" borderId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7" fillId="3" borderId="7" applyNumberFormat="0" applyAlignment="0" applyProtection="0">
      <alignment vertical="center"/>
    </xf>
    <xf numFmtId="0" fontId="16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22" fillId="0" borderId="0"/>
    <xf numFmtId="0" fontId="19" fillId="14" borderId="0" applyNumberFormat="0" applyBorder="0" applyAlignment="0" applyProtection="0">
      <alignment vertical="center"/>
    </xf>
    <xf numFmtId="0" fontId="22" fillId="0" borderId="0"/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39" fillId="0" borderId="0"/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39" fillId="0" borderId="0"/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16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6" fillId="0" borderId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33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44" fillId="0" borderId="0">
      <alignment vertical="center"/>
    </xf>
    <xf numFmtId="0" fontId="3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39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8" fillId="2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8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>
      <alignment vertical="center"/>
    </xf>
    <xf numFmtId="0" fontId="14" fillId="3" borderId="5" applyNumberFormat="0" applyAlignment="0" applyProtection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5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8" fillId="9" borderId="7" applyNumberFormat="0" applyAlignment="0" applyProtection="0">
      <alignment vertical="center"/>
    </xf>
    <xf numFmtId="0" fontId="50" fillId="0" borderId="0">
      <alignment vertical="center"/>
    </xf>
    <xf numFmtId="0" fontId="18" fillId="9" borderId="7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" borderId="5" applyNumberFormat="0" applyAlignment="0" applyProtection="0">
      <alignment vertical="center"/>
    </xf>
    <xf numFmtId="0" fontId="5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33" fillId="0" borderId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3" fillId="0" borderId="0">
      <alignment vertical="center"/>
    </xf>
    <xf numFmtId="0" fontId="18" fillId="9" borderId="7" applyNumberFormat="0" applyAlignment="0" applyProtection="0">
      <alignment vertical="center"/>
    </xf>
    <xf numFmtId="0" fontId="36" fillId="0" borderId="0">
      <alignment vertical="center"/>
    </xf>
    <xf numFmtId="0" fontId="17" fillId="3" borderId="7" applyNumberFormat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6" fillId="0" borderId="0">
      <alignment vertical="center"/>
    </xf>
    <xf numFmtId="0" fontId="18" fillId="9" borderId="7" applyNumberFormat="0" applyAlignment="0" applyProtection="0">
      <alignment vertical="center"/>
    </xf>
    <xf numFmtId="0" fontId="36" fillId="0" borderId="0">
      <alignment vertical="center"/>
    </xf>
    <xf numFmtId="0" fontId="14" fillId="3" borderId="5" applyNumberFormat="0" applyAlignment="0" applyProtection="0">
      <alignment vertical="center"/>
    </xf>
    <xf numFmtId="0" fontId="36" fillId="0" borderId="0">
      <alignment vertical="center"/>
    </xf>
    <xf numFmtId="0" fontId="18" fillId="9" borderId="7" applyNumberFormat="0" applyAlignment="0" applyProtection="0">
      <alignment vertical="center"/>
    </xf>
    <xf numFmtId="0" fontId="36" fillId="0" borderId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36" fillId="0" borderId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8" fillId="9" borderId="7" applyNumberFormat="0" applyAlignment="0" applyProtection="0">
      <alignment vertical="center"/>
    </xf>
    <xf numFmtId="0" fontId="36" fillId="0" borderId="0">
      <alignment vertical="center"/>
    </xf>
    <xf numFmtId="0" fontId="17" fillId="3" borderId="7" applyNumberFormat="0" applyAlignment="0" applyProtection="0">
      <alignment vertical="center"/>
    </xf>
    <xf numFmtId="0" fontId="36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4" fillId="0" borderId="0"/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/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horizontal="left"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horizontal="left" vertical="center"/>
    </xf>
    <xf numFmtId="0" fontId="15" fillId="0" borderId="6" applyNumberFormat="0" applyFill="0" applyAlignment="0" applyProtection="0">
      <alignment vertical="center"/>
    </xf>
    <xf numFmtId="0" fontId="33" fillId="0" borderId="0">
      <alignment horizontal="left" vertical="center"/>
    </xf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32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14" fillId="3" borderId="5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8" fillId="9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2" fillId="0" borderId="0"/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176" fontId="52" fillId="0" borderId="0" applyFont="0" applyFill="0" applyBorder="0" applyAlignment="0" applyProtection="0"/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180" fontId="52" fillId="0" borderId="0" applyFont="0" applyFill="0" applyBorder="0" applyAlignment="0" applyProtection="0"/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0" borderId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25" fillId="19" borderId="11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3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181" fontId="52" fillId="0" borderId="0" applyFont="0" applyFill="0" applyBorder="0" applyAlignment="0" applyProtection="0"/>
    <xf numFmtId="0" fontId="4" fillId="13" borderId="8" applyNumberFormat="0" applyFont="0" applyAlignment="0" applyProtection="0">
      <alignment vertical="center"/>
    </xf>
    <xf numFmtId="182" fontId="52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52" fillId="0" borderId="0"/>
    <xf numFmtId="0" fontId="4" fillId="13" borderId="8" applyNumberFormat="0" applyFon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0" borderId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53" fillId="0" borderId="0"/>
    <xf numFmtId="0" fontId="34" fillId="0" borderId="0" applyNumberFormat="0" applyFill="0" applyBorder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1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2034" applyFont="1">
      <alignment vertical="center"/>
    </xf>
    <xf numFmtId="0" fontId="2" fillId="0" borderId="0" xfId="2034" applyFont="1" applyAlignment="1">
      <alignment horizontal="center" vertical="center"/>
    </xf>
    <xf numFmtId="0" fontId="2" fillId="0" borderId="0" xfId="2034" applyFont="1" applyFill="1">
      <alignment vertical="center"/>
    </xf>
    <xf numFmtId="0" fontId="3" fillId="0" borderId="0" xfId="2034" applyFont="1" applyFill="1">
      <alignment vertical="center"/>
    </xf>
    <xf numFmtId="0" fontId="4" fillId="0" borderId="0" xfId="2034">
      <alignment vertical="center"/>
    </xf>
    <xf numFmtId="0" fontId="4" fillId="0" borderId="0" xfId="2034" applyAlignment="1">
      <alignment horizontal="left" vertical="center"/>
    </xf>
    <xf numFmtId="0" fontId="5" fillId="0" borderId="0" xfId="2034" applyFont="1" applyAlignment="1">
      <alignment horizontal="left" vertical="center"/>
    </xf>
    <xf numFmtId="0" fontId="7" fillId="0" borderId="0" xfId="2181" applyFont="1" applyAlignment="1">
      <alignment vertical="center"/>
    </xf>
    <xf numFmtId="0" fontId="1" fillId="0" borderId="0" xfId="2181" applyFont="1">
      <alignment vertical="center"/>
    </xf>
    <xf numFmtId="0" fontId="5" fillId="0" borderId="0" xfId="2181" applyFont="1" applyAlignment="1">
      <alignment horizontal="right" vertical="center"/>
    </xf>
    <xf numFmtId="0" fontId="5" fillId="0" borderId="0" xfId="2181" applyFont="1" applyAlignment="1">
      <alignment horizontal="center" vertical="center"/>
    </xf>
    <xf numFmtId="0" fontId="8" fillId="0" borderId="1" xfId="2181" applyFont="1" applyFill="1" applyBorder="1" applyAlignment="1">
      <alignment horizontal="center" vertical="center" wrapText="1"/>
    </xf>
    <xf numFmtId="0" fontId="8" fillId="0" borderId="2" xfId="2181" applyFont="1" applyFill="1" applyBorder="1" applyAlignment="1">
      <alignment horizontal="center" vertical="center" wrapText="1"/>
    </xf>
    <xf numFmtId="178" fontId="8" fillId="0" borderId="1" xfId="2181" applyNumberFormat="1" applyFont="1" applyFill="1" applyBorder="1" applyAlignment="1">
      <alignment horizontal="center" vertical="center" wrapText="1"/>
    </xf>
    <xf numFmtId="0" fontId="8" fillId="0" borderId="1" xfId="2181" applyFont="1" applyFill="1" applyBorder="1" applyAlignment="1">
      <alignment horizontal="left" vertical="center" wrapText="1"/>
    </xf>
    <xf numFmtId="178" fontId="9" fillId="0" borderId="1" xfId="2181" applyNumberFormat="1" applyFont="1" applyFill="1" applyBorder="1" applyAlignment="1">
      <alignment horizontal="center" vertical="center" wrapText="1"/>
    </xf>
    <xf numFmtId="178" fontId="3" fillId="0" borderId="0" xfId="2034" applyNumberFormat="1" applyFont="1" applyFill="1">
      <alignment vertical="center"/>
    </xf>
    <xf numFmtId="0" fontId="1" fillId="0" borderId="0" xfId="2019" applyFont="1">
      <alignment vertical="center"/>
    </xf>
    <xf numFmtId="0" fontId="2" fillId="0" borderId="0" xfId="2019" applyFont="1" applyAlignment="1">
      <alignment horizontal="center" vertical="center"/>
    </xf>
    <xf numFmtId="0" fontId="2" fillId="2" borderId="0" xfId="2019" applyFont="1" applyFill="1" applyAlignment="1">
      <alignment horizontal="center" vertical="center"/>
    </xf>
    <xf numFmtId="0" fontId="3" fillId="0" borderId="0" xfId="2019" applyFont="1" applyFill="1">
      <alignment vertical="center"/>
    </xf>
    <xf numFmtId="0" fontId="2" fillId="2" borderId="0" xfId="2019" applyFont="1" applyFill="1">
      <alignment vertical="center"/>
    </xf>
    <xf numFmtId="0" fontId="4" fillId="2" borderId="0" xfId="2019" applyFill="1">
      <alignment vertical="center"/>
    </xf>
    <xf numFmtId="0" fontId="2" fillId="0" borderId="0" xfId="2019" applyFont="1">
      <alignment vertical="center"/>
    </xf>
    <xf numFmtId="0" fontId="4" fillId="0" borderId="0" xfId="2019">
      <alignment vertical="center"/>
    </xf>
    <xf numFmtId="0" fontId="7" fillId="0" borderId="0" xfId="2176" applyFont="1" applyAlignment="1">
      <alignment vertical="center"/>
    </xf>
    <xf numFmtId="0" fontId="1" fillId="0" borderId="0" xfId="2176" applyFont="1">
      <alignment vertical="center"/>
    </xf>
    <xf numFmtId="0" fontId="5" fillId="0" borderId="0" xfId="2176" applyFont="1" applyAlignment="1">
      <alignment horizontal="right" vertical="center"/>
    </xf>
    <xf numFmtId="0" fontId="5" fillId="0" borderId="0" xfId="2176" applyFont="1" applyAlignment="1">
      <alignment horizontal="center" vertical="center"/>
    </xf>
    <xf numFmtId="0" fontId="8" fillId="0" borderId="1" xfId="2176" applyFont="1" applyBorder="1" applyAlignment="1">
      <alignment horizontal="center" vertical="center" wrapText="1"/>
    </xf>
    <xf numFmtId="0" fontId="8" fillId="0" borderId="1" xfId="2176" applyFont="1" applyBorder="1" applyAlignment="1">
      <alignment vertical="center" wrapText="1"/>
    </xf>
    <xf numFmtId="0" fontId="9" fillId="0" borderId="1" xfId="2176" applyFont="1" applyBorder="1" applyAlignment="1">
      <alignment vertical="center" wrapText="1"/>
    </xf>
    <xf numFmtId="0" fontId="9" fillId="0" borderId="1" xfId="2176" applyFont="1" applyFill="1" applyBorder="1" applyAlignment="1">
      <alignment horizontal="center" vertical="center" wrapText="1"/>
    </xf>
    <xf numFmtId="0" fontId="9" fillId="0" borderId="1" xfId="2176" applyFont="1" applyBorder="1" applyAlignment="1">
      <alignment horizontal="center" vertical="center" wrapText="1"/>
    </xf>
    <xf numFmtId="0" fontId="8" fillId="2" borderId="1" xfId="2176" applyFont="1" applyFill="1" applyBorder="1" applyAlignment="1">
      <alignment vertical="center" wrapText="1"/>
    </xf>
    <xf numFmtId="0" fontId="8" fillId="2" borderId="1" xfId="2176" applyFont="1" applyFill="1" applyBorder="1" applyAlignment="1">
      <alignment horizontal="center" vertical="center" wrapText="1"/>
    </xf>
    <xf numFmtId="0" fontId="9" fillId="2" borderId="1" xfId="2176" applyFont="1" applyFill="1" applyBorder="1" applyAlignment="1">
      <alignment vertical="center" wrapText="1"/>
    </xf>
    <xf numFmtId="0" fontId="9" fillId="2" borderId="1" xfId="2176" applyFont="1" applyFill="1" applyBorder="1" applyAlignment="1">
      <alignment horizontal="center" vertical="center" wrapText="1"/>
    </xf>
    <xf numFmtId="184" fontId="2" fillId="0" borderId="0" xfId="2019" applyNumberFormat="1" applyFont="1" applyAlignment="1">
      <alignment horizontal="center" vertical="center"/>
    </xf>
    <xf numFmtId="178" fontId="8" fillId="0" borderId="1" xfId="217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178" fontId="1" fillId="0" borderId="0" xfId="2176" applyNumberFormat="1" applyFont="1" applyFill="1" applyAlignment="1">
      <alignment horizontal="left" vertical="center"/>
    </xf>
    <xf numFmtId="178" fontId="9" fillId="0" borderId="1" xfId="2176" applyNumberFormat="1" applyFont="1" applyFill="1" applyBorder="1" applyAlignment="1">
      <alignment horizontal="center" vertical="center" wrapText="1"/>
    </xf>
    <xf numFmtId="178" fontId="9" fillId="0" borderId="1" xfId="2170" applyNumberFormat="1" applyFont="1" applyFill="1" applyBorder="1" applyAlignment="1">
      <alignment horizontal="center" vertical="center" wrapText="1"/>
    </xf>
    <xf numFmtId="178" fontId="4" fillId="0" borderId="0" xfId="2019" applyNumberFormat="1" applyFill="1" applyAlignment="1">
      <alignment horizontal="left" vertical="center"/>
    </xf>
    <xf numFmtId="0" fontId="12" fillId="0" borderId="0" xfId="616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5" fillId="0" borderId="0" xfId="2019" applyFont="1" applyAlignment="1">
      <alignment horizontal="left" vertical="center"/>
    </xf>
    <xf numFmtId="0" fontId="6" fillId="0" borderId="0" xfId="1923" applyFont="1" applyAlignment="1">
      <alignment horizontal="center" vertical="center"/>
    </xf>
    <xf numFmtId="0" fontId="6" fillId="0" borderId="0" xfId="1913" applyFont="1" applyAlignment="1">
      <alignment horizontal="center" vertical="center" wrapText="1"/>
    </xf>
  </cellXfs>
  <cellStyles count="4025">
    <cellStyle name="20% - 强调文字颜色 1 2" xfId="4"/>
    <cellStyle name="20% - 强调文字颜色 1 2 2" xfId="151"/>
    <cellStyle name="20% - 强调文字颜色 1 2 2 2" xfId="22"/>
    <cellStyle name="20% - 强调文字颜色 1 2 2 2 2" xfId="154"/>
    <cellStyle name="20% - 强调文字颜色 1 2 2 2 2 2" xfId="100"/>
    <cellStyle name="20% - 强调文字颜色 1 2 2 2 3" xfId="157"/>
    <cellStyle name="20% - 强调文字颜色 1 2 2 3" xfId="61"/>
    <cellStyle name="20% - 强调文字颜色 1 2 3" xfId="89"/>
    <cellStyle name="20% - 强调文字颜色 1 2 3 2" xfId="137"/>
    <cellStyle name="20% - 强调文字颜色 1 2 3 2 2" xfId="150"/>
    <cellStyle name="20% - 强调文字颜色 1 2 3 3" xfId="159"/>
    <cellStyle name="20% - 强调文字颜色 1 2 4" xfId="164"/>
    <cellStyle name="20% - 强调文字颜色 1 3" xfId="115"/>
    <cellStyle name="20% - 强调文字颜色 1 3 2" xfId="167"/>
    <cellStyle name="20% - 强调文字颜色 1 3 2 2" xfId="110"/>
    <cellStyle name="20% - 强调文字颜色 1 3 2 2 2" xfId="45"/>
    <cellStyle name="20% - 强调文字颜色 1 3 2 2 2 2" xfId="168"/>
    <cellStyle name="20% - 强调文字颜色 1 3 2 2 3" xfId="169"/>
    <cellStyle name="20% - 强调文字颜色 1 3 2 3" xfId="170"/>
    <cellStyle name="20% - 强调文字颜色 1 3 3" xfId="176"/>
    <cellStyle name="20% - 强调文字颜色 1 3 3 2" xfId="182"/>
    <cellStyle name="20% - 强调文字颜色 1 3 3 2 2" xfId="188"/>
    <cellStyle name="20% - 强调文字颜色 1 3 3 3" xfId="194"/>
    <cellStyle name="20% - 强调文字颜色 1 3 4" xfId="197"/>
    <cellStyle name="20% - 强调文字颜色 2 2" xfId="202"/>
    <cellStyle name="20% - 强调文字颜色 2 2 2" xfId="204"/>
    <cellStyle name="20% - 强调文字颜色 2 2 2 2" xfId="205"/>
    <cellStyle name="20% - 强调文字颜色 2 2 2 2 2" xfId="206"/>
    <cellStyle name="20% - 强调文字颜色 2 2 2 2 2 2" xfId="207"/>
    <cellStyle name="20% - 强调文字颜色 2 2 2 2 3" xfId="209"/>
    <cellStyle name="20% - 强调文字颜色 2 2 2 3" xfId="211"/>
    <cellStyle name="20% - 强调文字颜色 2 2 3" xfId="213"/>
    <cellStyle name="20% - 强调文字颜色 2 2 3 2" xfId="215"/>
    <cellStyle name="20% - 强调文字颜色 2 2 3 2 2" xfId="217"/>
    <cellStyle name="20% - 强调文字颜色 2 2 3 3" xfId="218"/>
    <cellStyle name="20% - 强调文字颜色 2 2 4" xfId="220"/>
    <cellStyle name="20% - 强调文字颜色 2 3" xfId="225"/>
    <cellStyle name="20% - 强调文字颜色 2 3 2" xfId="230"/>
    <cellStyle name="20% - 强调文字颜色 2 3 2 2" xfId="233"/>
    <cellStyle name="20% - 强调文字颜色 2 3 2 2 2" xfId="48"/>
    <cellStyle name="20% - 强调文字颜色 2 3 2 2 2 2" xfId="237"/>
    <cellStyle name="20% - 强调文字颜色 2 3 2 2 3" xfId="55"/>
    <cellStyle name="20% - 强调文字颜色 2 3 2 3" xfId="238"/>
    <cellStyle name="20% - 强调文字颜色 2 3 3" xfId="245"/>
    <cellStyle name="20% - 强调文字颜色 2 3 3 2" xfId="249"/>
    <cellStyle name="20% - 强调文字颜色 2 3 3 2 2" xfId="252"/>
    <cellStyle name="20% - 强调文字颜色 2 3 3 3" xfId="253"/>
    <cellStyle name="20% - 强调文字颜色 2 3 4" xfId="256"/>
    <cellStyle name="20% - 强调文字颜色 3 2" xfId="260"/>
    <cellStyle name="20% - 强调文字颜色 3 2 2" xfId="261"/>
    <cellStyle name="20% - 强调文字颜色 3 2 2 2" xfId="264"/>
    <cellStyle name="20% - 强调文字颜色 3 2 2 2 2" xfId="265"/>
    <cellStyle name="20% - 强调文字颜色 3 2 2 2 2 2" xfId="266"/>
    <cellStyle name="20% - 强调文字颜色 3 2 2 2 3" xfId="267"/>
    <cellStyle name="20% - 强调文字颜色 3 2 2 3" xfId="269"/>
    <cellStyle name="20% - 强调文字颜色 3 2 3" xfId="271"/>
    <cellStyle name="20% - 强调文字颜色 3 2 3 2" xfId="273"/>
    <cellStyle name="20% - 强调文字颜色 3 2 3 2 2" xfId="274"/>
    <cellStyle name="20% - 强调文字颜色 3 2 3 3" xfId="6"/>
    <cellStyle name="20% - 强调文字颜色 3 2 4" xfId="276"/>
    <cellStyle name="20% - 强调文字颜色 3 3" xfId="92"/>
    <cellStyle name="20% - 强调文字颜色 3 3 2" xfId="144"/>
    <cellStyle name="20% - 强调文字颜色 3 3 2 2" xfId="280"/>
    <cellStyle name="20% - 强调文字颜色 3 3 2 2 2" xfId="283"/>
    <cellStyle name="20% - 强调文字颜色 3 3 2 2 2 2" xfId="288"/>
    <cellStyle name="20% - 强调文字颜色 3 3 2 2 3" xfId="291"/>
    <cellStyle name="20% - 强调文字颜色 3 3 2 3" xfId="294"/>
    <cellStyle name="20% - 强调文字颜色 3 3 3" xfId="298"/>
    <cellStyle name="20% - 强调文字颜色 3 3 3 2" xfId="299"/>
    <cellStyle name="20% - 强调文字颜色 3 3 3 2 2" xfId="300"/>
    <cellStyle name="20% - 强调文字颜色 3 3 3 3" xfId="301"/>
    <cellStyle name="20% - 强调文字颜色 3 3 4" xfId="302"/>
    <cellStyle name="20% - 强调文字颜色 4 2" xfId="311"/>
    <cellStyle name="20% - 强调文字颜色 4 2 2" xfId="312"/>
    <cellStyle name="20% - 强调文字颜色 4 2 2 2" xfId="303"/>
    <cellStyle name="20% - 强调文字颜色 4 2 2 2 2" xfId="313"/>
    <cellStyle name="20% - 强调文字颜色 4 2 2 2 2 2" xfId="317"/>
    <cellStyle name="20% - 强调文字颜色 4 2 2 2 3" xfId="318"/>
    <cellStyle name="20% - 强调文字颜色 4 2 2 3" xfId="320"/>
    <cellStyle name="20% - 强调文字颜色 4 2 3" xfId="322"/>
    <cellStyle name="20% - 强调文字颜色 4 2 3 2" xfId="328"/>
    <cellStyle name="20% - 强调文字颜色 4 2 3 2 2" xfId="329"/>
    <cellStyle name="20% - 强调文字颜色 4 2 3 3" xfId="330"/>
    <cellStyle name="20% - 强调文字颜色 4 2 4" xfId="334"/>
    <cellStyle name="20% - 强调文字颜色 4 3" xfId="337"/>
    <cellStyle name="20% - 强调文字颜色 4 3 2" xfId="343"/>
    <cellStyle name="20% - 强调文字颜色 4 3 2 2" xfId="344"/>
    <cellStyle name="20% - 强调文字颜色 4 3 2 2 2" xfId="348"/>
    <cellStyle name="20% - 强调文字颜色 4 3 2 2 2 2" xfId="357"/>
    <cellStyle name="20% - 强调文字颜色 4 3 2 2 3" xfId="34"/>
    <cellStyle name="20% - 强调文字颜色 4 3 2 3" xfId="358"/>
    <cellStyle name="20% - 强调文字颜色 4 3 3" xfId="361"/>
    <cellStyle name="20% - 强调文字颜色 4 3 3 2" xfId="364"/>
    <cellStyle name="20% - 强调文字颜色 4 3 3 2 2" xfId="366"/>
    <cellStyle name="20% - 强调文字颜色 4 3 3 3" xfId="367"/>
    <cellStyle name="20% - 强调文字颜色 4 3 4" xfId="345"/>
    <cellStyle name="20% - 强调文字颜色 5 2" xfId="369"/>
    <cellStyle name="20% - 强调文字颜色 5 2 2" xfId="372"/>
    <cellStyle name="20% - 强调文字颜色 5 2 2 2" xfId="375"/>
    <cellStyle name="20% - 强调文字颜色 5 2 2 2 2" xfId="377"/>
    <cellStyle name="20% - 强调文字颜色 5 2 2 2 2 2" xfId="379"/>
    <cellStyle name="20% - 强调文字颜色 5 2 2 2 3" xfId="380"/>
    <cellStyle name="20% - 强调文字颜色 5 2 2 3" xfId="381"/>
    <cellStyle name="20% - 强调文字颜色 5 2 3" xfId="383"/>
    <cellStyle name="20% - 强调文字颜色 5 2 3 2" xfId="384"/>
    <cellStyle name="20% - 强调文字颜色 5 2 3 2 2" xfId="388"/>
    <cellStyle name="20% - 强调文字颜色 5 2 3 3" xfId="57"/>
    <cellStyle name="20% - 强调文字颜色 5 2 4" xfId="392"/>
    <cellStyle name="20% - 强调文字颜色 5 3" xfId="393"/>
    <cellStyle name="20% - 强调文字颜色 5 3 2" xfId="395"/>
    <cellStyle name="20% - 强调文字颜色 5 3 2 2" xfId="397"/>
    <cellStyle name="20% - 强调文字颜色 5 3 2 2 2" xfId="399"/>
    <cellStyle name="20% - 强调文字颜色 5 3 2 2 2 2" xfId="401"/>
    <cellStyle name="20% - 强调文字颜色 5 3 2 2 3" xfId="405"/>
    <cellStyle name="20% - 强调文字颜色 5 3 2 3" xfId="376"/>
    <cellStyle name="20% - 强调文字颜色 5 3 3" xfId="47"/>
    <cellStyle name="20% - 强调文字颜色 5 3 3 2" xfId="236"/>
    <cellStyle name="20% - 强调文字颜色 5 3 3 2 2" xfId="412"/>
    <cellStyle name="20% - 强调文字颜色 5 3 3 3" xfId="414"/>
    <cellStyle name="20% - 强调文字颜色 5 3 4" xfId="54"/>
    <cellStyle name="20% - 强调文字颜色 6 2" xfId="421"/>
    <cellStyle name="20% - 强调文字颜色 6 2 2" xfId="424"/>
    <cellStyle name="20% - 强调文字颜色 6 2 2 2" xfId="428"/>
    <cellStyle name="20% - 强调文字颜色 6 2 2 2 2" xfId="430"/>
    <cellStyle name="20% - 强调文字颜色 6 2 2 2 2 2" xfId="432"/>
    <cellStyle name="20% - 强调文字颜色 6 2 2 2 3" xfId="433"/>
    <cellStyle name="20% - 强调文字颜色 6 2 2 3" xfId="435"/>
    <cellStyle name="20% - 强调文字颜色 6 2 3" xfId="440"/>
    <cellStyle name="20% - 强调文字颜色 6 2 3 2" xfId="442"/>
    <cellStyle name="20% - 强调文字颜色 6 2 3 2 2" xfId="444"/>
    <cellStyle name="20% - 强调文字颜色 6 2 3 3" xfId="445"/>
    <cellStyle name="20% - 强调文字颜色 6 2 4" xfId="449"/>
    <cellStyle name="20% - 强调文字颜色 6 3" xfId="451"/>
    <cellStyle name="20% - 强调文字颜色 6 3 2" xfId="454"/>
    <cellStyle name="20% - 强调文字颜色 6 3 2 2" xfId="457"/>
    <cellStyle name="20% - 强调文字颜色 6 3 2 2 2" xfId="24"/>
    <cellStyle name="20% - 强调文字颜色 6 3 2 2 2 2" xfId="460"/>
    <cellStyle name="20% - 强调文字颜色 6 3 2 2 3" xfId="465"/>
    <cellStyle name="20% - 强调文字颜色 6 3 2 3" xfId="398"/>
    <cellStyle name="20% - 强调文字颜色 6 3 3" xfId="251"/>
    <cellStyle name="20% - 强调文字颜色 6 3 3 2" xfId="466"/>
    <cellStyle name="20% - 强调文字颜色 6 3 3 2 2" xfId="468"/>
    <cellStyle name="20% - 强调文字颜色 6 3 3 3" xfId="378"/>
    <cellStyle name="20% - 强调文字颜色 6 3 4" xfId="472"/>
    <cellStyle name="40% - 强调文字颜色 1 2" xfId="478"/>
    <cellStyle name="40% - 强调文字颜色 1 2 2" xfId="482"/>
    <cellStyle name="40% - 强调文字颜色 1 2 2 2" xfId="487"/>
    <cellStyle name="40% - 强调文字颜色 1 2 2 2 2" xfId="490"/>
    <cellStyle name="40% - 强调文字颜色 1 2 2 2 2 2" xfId="99"/>
    <cellStyle name="40% - 强调文字颜色 1 2 2 2 3" xfId="496"/>
    <cellStyle name="40% - 强调文字颜色 1 2 2 3" xfId="498"/>
    <cellStyle name="40% - 强调文字颜色 1 2 3" xfId="499"/>
    <cellStyle name="40% - 强调文字颜色 1 2 3 2" xfId="506"/>
    <cellStyle name="40% - 强调文字颜色 1 2 3 2 2" xfId="510"/>
    <cellStyle name="40% - 强调文字颜色 1 2 3 3" xfId="511"/>
    <cellStyle name="40% - 强调文字颜色 1 2 4" xfId="513"/>
    <cellStyle name="40% - 强调文字颜色 1 3" xfId="517"/>
    <cellStyle name="40% - 强调文字颜色 1 3 2" xfId="522"/>
    <cellStyle name="40% - 强调文字颜色 1 3 2 2" xfId="525"/>
    <cellStyle name="40% - 强调文字颜色 1 3 2 2 2" xfId="527"/>
    <cellStyle name="40% - 强调文字颜色 1 3 2 2 2 2" xfId="528"/>
    <cellStyle name="40% - 强调文字颜色 1 3 2 2 3" xfId="477"/>
    <cellStyle name="40% - 强调文字颜色 1 3 2 3" xfId="3"/>
    <cellStyle name="40% - 强调文字颜色 1 3 3" xfId="530"/>
    <cellStyle name="40% - 强调文字颜色 1 3 3 2" xfId="533"/>
    <cellStyle name="40% - 强调文字颜色 1 3 3 2 2" xfId="535"/>
    <cellStyle name="40% - 强调文字颜色 1 3 3 3" xfId="200"/>
    <cellStyle name="40% - 强调文字颜色 1 3 4" xfId="537"/>
    <cellStyle name="40% - 强调文字颜色 2 2" xfId="87"/>
    <cellStyle name="40% - 强调文字颜色 2 2 2" xfId="135"/>
    <cellStyle name="40% - 强调文字颜色 2 2 2 2" xfId="148"/>
    <cellStyle name="40% - 强调文字颜色 2 2 2 2 2" xfId="540"/>
    <cellStyle name="40% - 强调文字颜色 2 2 2 2 2 2" xfId="542"/>
    <cellStyle name="40% - 强调文字颜色 2 2 2 2 3" xfId="545"/>
    <cellStyle name="40% - 强调文字颜色 2 2 2 3" xfId="548"/>
    <cellStyle name="40% - 强调文字颜色 2 2 3" xfId="158"/>
    <cellStyle name="40% - 强调文字颜色 2 2 3 2" xfId="549"/>
    <cellStyle name="40% - 强调文字颜色 2 2 3 2 2" xfId="15"/>
    <cellStyle name="40% - 强调文字颜色 2 2 3 3" xfId="552"/>
    <cellStyle name="40% - 强调文字颜色 2 2 4" xfId="44"/>
    <cellStyle name="40% - 强调文字颜色 2 3" xfId="162"/>
    <cellStyle name="40% - 强调文字颜色 2 3 2" xfId="554"/>
    <cellStyle name="40% - 强调文字颜色 2 3 2 2" xfId="555"/>
    <cellStyle name="40% - 强调文字颜色 2 3 2 2 2" xfId="556"/>
    <cellStyle name="40% - 强调文字颜色 2 3 2 2 2 2" xfId="558"/>
    <cellStyle name="40% - 强调文字颜色 2 3 2 2 3" xfId="561"/>
    <cellStyle name="40% - 强调文字颜色 2 3 2 3" xfId="563"/>
    <cellStyle name="40% - 强调文字颜色 2 3 3" xfId="564"/>
    <cellStyle name="40% - 强调文字颜色 2 3 3 2" xfId="565"/>
    <cellStyle name="40% - 强调文字颜色 2 3 3 2 2" xfId="566"/>
    <cellStyle name="40% - 强调文字颜色 2 3 3 3" xfId="568"/>
    <cellStyle name="40% - 强调文字颜色 2 3 4" xfId="569"/>
    <cellStyle name="40% - 强调文字颜色 3 2" xfId="172"/>
    <cellStyle name="40% - 强调文字颜色 3 2 2" xfId="180"/>
    <cellStyle name="40% - 强调文字颜色 3 2 2 2" xfId="186"/>
    <cellStyle name="40% - 强调文字颜色 3 2 2 2 2" xfId="572"/>
    <cellStyle name="40% - 强调文字颜色 3 2 2 2 2 2" xfId="403"/>
    <cellStyle name="40% - 强调文字颜色 3 2 2 2 3" xfId="316"/>
    <cellStyle name="40% - 强调文字颜色 3 2 2 3" xfId="574"/>
    <cellStyle name="40% - 强调文字颜色 3 2 3" xfId="193"/>
    <cellStyle name="40% - 强调文字颜色 3 2 3 2" xfId="579"/>
    <cellStyle name="40% - 强调文字颜色 3 2 3 2 2" xfId="583"/>
    <cellStyle name="40% - 强调文字颜色 3 2 3 3" xfId="585"/>
    <cellStyle name="40% - 强调文字颜色 3 2 4" xfId="184"/>
    <cellStyle name="40% - 强调文字颜色 3 3" xfId="195"/>
    <cellStyle name="40% - 强调文字颜色 3 3 2" xfId="591"/>
    <cellStyle name="40% - 强调文字颜色 3 3 2 2" xfId="493"/>
    <cellStyle name="40% - 强调文字颜色 3 3 2 2 2" xfId="592"/>
    <cellStyle name="40% - 强调文字颜色 3 3 2 2 2 2" xfId="463"/>
    <cellStyle name="40% - 强调文字颜色 3 3 2 2 3" xfId="593"/>
    <cellStyle name="40% - 强调文字颜色 3 3 2 3" xfId="594"/>
    <cellStyle name="40% - 强调文字颜色 3 3 3" xfId="69"/>
    <cellStyle name="40% - 强调文字颜色 3 3 3 2" xfId="20"/>
    <cellStyle name="40% - 强调文字颜色 3 3 3 2 2" xfId="173"/>
    <cellStyle name="40% - 强调文字颜色 3 3 3 3" xfId="121"/>
    <cellStyle name="40% - 强调文字颜色 3 3 4" xfId="577"/>
    <cellStyle name="40% - 强调文字颜色 4 2" xfId="71"/>
    <cellStyle name="40% - 强调文字颜色 4 2 2" xfId="595"/>
    <cellStyle name="40% - 强调文字颜色 4 2 2 2" xfId="598"/>
    <cellStyle name="40% - 强调文字颜色 4 2 2 2 2" xfId="609"/>
    <cellStyle name="40% - 强调文字颜色 4 2 2 2 2 2" xfId="617"/>
    <cellStyle name="40% - 强调文字颜色 4 2 2 2 3" xfId="356"/>
    <cellStyle name="40% - 强调文字颜色 4 2 2 3" xfId="619"/>
    <cellStyle name="40% - 强调文字颜色 4 2 3" xfId="488"/>
    <cellStyle name="40% - 强调文字颜色 4 2 3 2" xfId="96"/>
    <cellStyle name="40% - 强调文字颜色 4 2 3 2 2" xfId="630"/>
    <cellStyle name="40% - 强调文字颜色 4 2 3 3" xfId="77"/>
    <cellStyle name="40% - 强调文字颜色 4 2 4" xfId="491"/>
    <cellStyle name="40% - 强调文字颜色 4 3" xfId="632"/>
    <cellStyle name="40% - 强调文字颜色 4 3 2" xfId="103"/>
    <cellStyle name="40% - 强调文字颜色 4 3 2 2" xfId="475"/>
    <cellStyle name="40% - 强调文字颜色 4 3 2 2 2" xfId="481"/>
    <cellStyle name="40% - 强调文字颜色 4 3 2 2 2 2" xfId="485"/>
    <cellStyle name="40% - 强调文字颜色 4 3 2 2 3" xfId="501"/>
    <cellStyle name="40% - 强调文字颜色 4 3 2 3" xfId="515"/>
    <cellStyle name="40% - 强调文字颜色 4 3 3" xfId="106"/>
    <cellStyle name="40% - 强调文字颜色 4 3 3 2" xfId="86"/>
    <cellStyle name="40% - 强调文字颜色 4 3 3 2 2" xfId="134"/>
    <cellStyle name="40% - 强调文字颜色 4 3 3 3" xfId="161"/>
    <cellStyle name="40% - 强调文字颜色 4 3 4" xfId="17"/>
    <cellStyle name="40% - 强调文字颜色 5 2" xfId="637"/>
    <cellStyle name="40% - 强调文字颜色 5 2 2" xfId="643"/>
    <cellStyle name="40% - 强调文字颜色 5 2 2 2" xfId="652"/>
    <cellStyle name="40% - 强调文字颜色 5 2 2 2 2" xfId="658"/>
    <cellStyle name="40% - 强调文字颜色 5 2 2 2 2 2" xfId="662"/>
    <cellStyle name="40% - 强调文字颜色 5 2 2 2 3" xfId="669"/>
    <cellStyle name="40% - 强调文字颜色 5 2 2 3" xfId="607"/>
    <cellStyle name="40% - 强调文字颜色 5 2 3" xfId="509"/>
    <cellStyle name="40% - 强调文字颜色 5 2 3 2" xfId="671"/>
    <cellStyle name="40% - 强调文字颜色 5 2 3 2 2" xfId="676"/>
    <cellStyle name="40% - 强调文字颜色 5 2 3 3" xfId="678"/>
    <cellStyle name="40% - 强调文字颜色 5 2 4" xfId="680"/>
    <cellStyle name="40% - 强调文字颜色 5 3" xfId="685"/>
    <cellStyle name="40% - 强调文字颜色 5 3 2" xfId="689"/>
    <cellStyle name="40% - 强调文字颜色 5 3 2 2" xfId="693"/>
    <cellStyle name="40% - 强调文字颜色 5 3 2 2 2" xfId="698"/>
    <cellStyle name="40% - 强调文字颜色 5 3 2 2 2 2" xfId="333"/>
    <cellStyle name="40% - 强调文字颜色 5 3 2 2 3" xfId="341"/>
    <cellStyle name="40% - 强调文字颜色 5 3 2 3" xfId="626"/>
    <cellStyle name="40% - 强调文字颜色 5 3 3" xfId="701"/>
    <cellStyle name="40% - 强调文字颜色 5 3 3 2" xfId="26"/>
    <cellStyle name="40% - 强调文字颜色 5 3 3 2 2" xfId="708"/>
    <cellStyle name="40% - 强调文字颜色 5 3 3 3" xfId="710"/>
    <cellStyle name="40% - 强调文字颜色 5 3 4" xfId="712"/>
    <cellStyle name="40% - 强调文字颜色 6 2" xfId="279"/>
    <cellStyle name="40% - 强调文字颜色 6 2 2" xfId="282"/>
    <cellStyle name="40% - 强调文字颜色 6 2 2 2" xfId="287"/>
    <cellStyle name="40% - 强调文字颜色 6 2 2 2 2" xfId="714"/>
    <cellStyle name="40% - 强调文字颜色 6 2 2 2 2 2" xfId="191"/>
    <cellStyle name="40% - 强调文字颜色 6 2 2 2 3" xfId="718"/>
    <cellStyle name="40% - 强调文字颜色 6 2 2 3" xfId="480"/>
    <cellStyle name="40% - 强调文字颜色 6 2 3" xfId="290"/>
    <cellStyle name="40% - 强调文字颜色 6 2 3 2" xfId="721"/>
    <cellStyle name="40% - 强调文字颜色 6 2 3 2 2" xfId="724"/>
    <cellStyle name="40% - 强调文字颜色 6 2 3 3" xfId="520"/>
    <cellStyle name="40% - 强调文字颜色 6 2 4" xfId="725"/>
    <cellStyle name="40% - 强调文字颜色 6 3" xfId="293"/>
    <cellStyle name="40% - 强调文字颜色 6 3 2" xfId="726"/>
    <cellStyle name="40% - 强调文字颜色 6 3 2 2" xfId="727"/>
    <cellStyle name="40% - 强调文字颜色 6 3 2 2 2" xfId="450"/>
    <cellStyle name="40% - 强调文字颜色 6 3 2 2 2 2" xfId="452"/>
    <cellStyle name="40% - 强调文字颜色 6 3 2 2 3" xfId="730"/>
    <cellStyle name="40% - 强调文字颜色 6 3 2 3" xfId="131"/>
    <cellStyle name="40% - 强调文字颜色 6 3 3" xfId="733"/>
    <cellStyle name="40% - 强调文字颜色 6 3 3 2" xfId="735"/>
    <cellStyle name="40% - 强调文字颜色 6 3 3 2 2" xfId="736"/>
    <cellStyle name="40% - 强调文字颜色 6 3 3 3" xfId="553"/>
    <cellStyle name="40% - 强调文字颜色 6 3 4" xfId="738"/>
    <cellStyle name="60% - 强调文字颜色 1 2" xfId="740"/>
    <cellStyle name="60% - 强调文字颜色 1 2 2" xfId="744"/>
    <cellStyle name="60% - 强调文字颜色 1 2 2 2" xfId="208"/>
    <cellStyle name="60% - 强调文字颜色 1 2 2 2 2" xfId="745"/>
    <cellStyle name="60% - 强调文字颜色 1 2 2 2 2 2" xfId="747"/>
    <cellStyle name="60% - 强调文字颜色 1 2 2 2 3" xfId="749"/>
    <cellStyle name="60% - 强调文字颜色 1 2 2 3" xfId="750"/>
    <cellStyle name="60% - 强调文字颜色 1 2 3" xfId="752"/>
    <cellStyle name="60% - 强调文字颜色 1 2 3 2" xfId="753"/>
    <cellStyle name="60% - 强调文字颜色 1 2 3 2 2" xfId="754"/>
    <cellStyle name="60% - 强调文字颜色 1 2 3 3" xfId="755"/>
    <cellStyle name="60% - 强调文字颜色 1 2 4" xfId="327"/>
    <cellStyle name="60% - 强调文字颜色 1 3" xfId="757"/>
    <cellStyle name="60% - 强调文字颜色 1 3 2" xfId="762"/>
    <cellStyle name="60% - 强调文字颜色 1 3 2 2" xfId="763"/>
    <cellStyle name="60% - 强调文字颜色 1 3 2 2 2" xfId="74"/>
    <cellStyle name="60% - 强调文字颜色 1 3 2 2 2 2" xfId="418"/>
    <cellStyle name="60% - 强调文字颜色 1 3 2 2 3" xfId="767"/>
    <cellStyle name="60% - 强调文字颜色 1 3 2 3" xfId="768"/>
    <cellStyle name="60% - 强调文字颜色 1 3 3" xfId="769"/>
    <cellStyle name="60% - 强调文字颜色 1 3 3 2" xfId="770"/>
    <cellStyle name="60% - 强调文字颜色 1 3 3 2 2" xfId="771"/>
    <cellStyle name="60% - 强调文字颜色 1 3 3 3" xfId="772"/>
    <cellStyle name="60% - 强调文字颜色 1 3 4" xfId="776"/>
    <cellStyle name="60% - 强调文字颜色 2 2" xfId="778"/>
    <cellStyle name="60% - 强调文字颜色 2 2 2" xfId="43"/>
    <cellStyle name="60% - 强调文字颜色 2 2 2 2" xfId="52"/>
    <cellStyle name="60% - 强调文字颜色 2 2 2 2 2" xfId="779"/>
    <cellStyle name="60% - 强调文字颜色 2 2 2 2 2 2" xfId="666"/>
    <cellStyle name="60% - 强调文字颜色 2 2 2 2 3" xfId="780"/>
    <cellStyle name="60% - 强调文字颜色 2 2 2 3" xfId="59"/>
    <cellStyle name="60% - 强调文字颜色 2 2 3" xfId="783"/>
    <cellStyle name="60% - 强调文字颜色 2 2 3 2" xfId="784"/>
    <cellStyle name="60% - 强调文字颜色 2 2 3 2 2" xfId="335"/>
    <cellStyle name="60% - 强调文字颜色 2 2 3 3" xfId="786"/>
    <cellStyle name="60% - 强调文字颜色 2 2 4" xfId="363"/>
    <cellStyle name="60% - 强调文字颜色 2 3" xfId="32"/>
    <cellStyle name="60% - 强调文字颜色 2 3 2" xfId="791"/>
    <cellStyle name="60% - 强调文字颜色 2 3 2 2" xfId="471"/>
    <cellStyle name="60% - 强调文字颜色 2 3 2 2 2" xfId="794"/>
    <cellStyle name="60% - 强调文字颜色 2 3 2 2 2 2" xfId="716"/>
    <cellStyle name="60% - 强调文字颜色 2 3 2 2 3" xfId="796"/>
    <cellStyle name="60% - 强调文字颜色 2 3 2 3" xfId="80"/>
    <cellStyle name="60% - 强调文字颜色 2 3 3" xfId="799"/>
    <cellStyle name="60% - 强调文字颜色 2 3 3 2" xfId="802"/>
    <cellStyle name="60% - 强调文字颜色 2 3 3 2 2" xfId="63"/>
    <cellStyle name="60% - 强调文字颜色 2 3 3 3" xfId="559"/>
    <cellStyle name="60% - 强调文字颜色 2 3 4" xfId="347"/>
    <cellStyle name="60% - 强调文字颜色 3 2" xfId="805"/>
    <cellStyle name="60% - 强调文字颜色 3 2 2" xfId="808"/>
    <cellStyle name="60% - 强调文字颜色 3 2 2 2" xfId="221"/>
    <cellStyle name="60% - 强调文字颜色 3 2 2 2 2" xfId="227"/>
    <cellStyle name="60% - 强调文字颜色 3 2 2 2 2 2" xfId="232"/>
    <cellStyle name="60% - 强调文字颜色 3 2 2 2 3" xfId="241"/>
    <cellStyle name="60% - 强调文字颜色 3 2 2 3" xfId="386"/>
    <cellStyle name="60% - 强调文字颜色 3 2 3" xfId="809"/>
    <cellStyle name="60% - 强调文字颜色 3 2 3 2" xfId="90"/>
    <cellStyle name="60% - 强调文字颜色 3 2 3 2 2" xfId="142"/>
    <cellStyle name="60% - 强调文字颜色 3 2 3 3" xfId="739"/>
    <cellStyle name="60% - 强调文字颜色 3 2 4" xfId="785"/>
    <cellStyle name="60% - 强调文字颜色 3 2 5" xfId="787"/>
    <cellStyle name="60% - 强调文字颜色 3 3" xfId="812"/>
    <cellStyle name="60% - 强调文字颜色 3 3 2" xfId="813"/>
    <cellStyle name="60% - 强调文字颜色 3 3 2 2" xfId="816"/>
    <cellStyle name="60% - 强调文字颜色 3 3 2 2 2" xfId="112"/>
    <cellStyle name="60% - 强调文字颜色 3 3 2 2 2 2" xfId="818"/>
    <cellStyle name="60% - 强调文字颜色 3 3 2 2 3" xfId="123"/>
    <cellStyle name="60% - 强调文字颜色 3 3 2 3" xfId="819"/>
    <cellStyle name="60% - 强调文字颜色 3 3 3" xfId="820"/>
    <cellStyle name="60% - 强调文字颜色 3 3 3 2" xfId="821"/>
    <cellStyle name="60% - 强调文字颜色 3 3 3 2 2" xfId="824"/>
    <cellStyle name="60% - 强调文字颜色 3 3 3 3" xfId="825"/>
    <cellStyle name="60% - 强调文字颜色 3 3 4" xfId="365"/>
    <cellStyle name="60% - 强调文字颜色 4 2" xfId="729"/>
    <cellStyle name="60% - 强调文字颜色 4 2 2" xfId="827"/>
    <cellStyle name="60% - 强调文字颜色 4 2 2 2" xfId="29"/>
    <cellStyle name="60% - 强调文字颜色 4 2 2 2 2" xfId="830"/>
    <cellStyle name="60% - 强调文字颜色 4 2 2 2 2 2" xfId="831"/>
    <cellStyle name="60% - 强调文字颜色 4 2 2 2 3" xfId="178"/>
    <cellStyle name="60% - 强调文字颜色 4 2 2 3" xfId="409"/>
    <cellStyle name="60% - 强调文字颜色 4 2 3" xfId="81"/>
    <cellStyle name="60% - 强调文字颜色 4 2 3 2" xfId="832"/>
    <cellStyle name="60% - 强调文字颜色 4 2 3 2 2" xfId="835"/>
    <cellStyle name="60% - 强调文字颜色 4 2 3 3" xfId="838"/>
    <cellStyle name="60% - 强调文字颜色 4 2 4" xfId="803"/>
    <cellStyle name="60% - 强调文字颜色 4 3" xfId="641"/>
    <cellStyle name="60% - 强调文字颜色 4 3 2" xfId="647"/>
    <cellStyle name="60% - 强调文字颜色 4 3 2 2" xfId="655"/>
    <cellStyle name="60% - 强调文字颜色 4 3 2 2 2" xfId="660"/>
    <cellStyle name="60% - 强调文字颜色 4 3 2 2 2 2" xfId="437"/>
    <cellStyle name="60% - 强调文字颜色 4 3 2 2 3" xfId="247"/>
    <cellStyle name="60% - 强调文字颜色 4 3 2 3" xfId="665"/>
    <cellStyle name="60% - 强调文字颜色 4 3 3" xfId="603"/>
    <cellStyle name="60% - 强调文字颜色 4 3 3 2" xfId="614"/>
    <cellStyle name="60% - 强调文字颜色 4 3 3 2 2" xfId="842"/>
    <cellStyle name="60% - 强调文字颜色 4 3 3 3" xfId="846"/>
    <cellStyle name="60% - 强调文字颜色 4 3 4" xfId="354"/>
    <cellStyle name="60% - 强调文字颜色 5 2" xfId="547"/>
    <cellStyle name="60% - 强调文字颜色 5 2 2" xfId="848"/>
    <cellStyle name="60% - 强调文字颜色 5 2 2 2" xfId="126"/>
    <cellStyle name="60% - 强调文字颜色 5 2 2 2 2" xfId="634"/>
    <cellStyle name="60% - 强调文字颜色 5 2 2 2 2 2" xfId="639"/>
    <cellStyle name="60% - 强调文字颜色 5 2 2 2 3" xfId="683"/>
    <cellStyle name="60% - 强调文字颜色 5 2 2 3" xfId="140"/>
    <cellStyle name="60% - 强调文字颜色 5 2 3" xfId="849"/>
    <cellStyle name="60% - 强调文字颜色 5 2 3 2" xfId="850"/>
    <cellStyle name="60% - 强调文字颜色 5 2 3 2 2" xfId="851"/>
    <cellStyle name="60% - 强调文字颜色 5 2 3 3" xfId="741"/>
    <cellStyle name="60% - 强调文字颜色 5 2 4" xfId="853"/>
    <cellStyle name="60% - 强调文字颜色 5 3" xfId="687"/>
    <cellStyle name="60% - 强调文字颜色 5 3 2" xfId="690"/>
    <cellStyle name="60% - 强调文字颜色 5 3 2 2" xfId="694"/>
    <cellStyle name="60% - 强调文字颜色 5 3 2 2 2" xfId="331"/>
    <cellStyle name="60% - 强调文字颜色 5 3 2 2 2 2" xfId="773"/>
    <cellStyle name="60% - 强调文字颜色 5 3 2 2 3" xfId="854"/>
    <cellStyle name="60% - 强调文字颜色 5 3 2 3" xfId="338"/>
    <cellStyle name="60% - 强调文字颜色 5 3 3" xfId="623"/>
    <cellStyle name="60% - 强调文字颜色 5 3 3 2" xfId="856"/>
    <cellStyle name="60% - 强调文字颜色 5 3 3 2 2" xfId="390"/>
    <cellStyle name="60% - 强调文字颜色 5 3 3 3" xfId="39"/>
    <cellStyle name="60% - 强调文字颜色 5 3 4" xfId="859"/>
    <cellStyle name="60% - 强调文字颜色 6 2" xfId="551"/>
    <cellStyle name="60% - 强调文字颜色 6 2 2" xfId="860"/>
    <cellStyle name="60% - 强调文字颜色 6 2 2 2" xfId="861"/>
    <cellStyle name="60% - 强调文字颜色 6 2 2 2 2" xfId="862"/>
    <cellStyle name="60% - 强调文字颜色 6 2 2 2 2 2" xfId="82"/>
    <cellStyle name="60% - 强调文字颜色 6 2 2 2 3" xfId="863"/>
    <cellStyle name="60% - 强调文字颜色 6 2 2 3" xfId="822"/>
    <cellStyle name="60% - 强调文字颜色 6 2 3" xfId="864"/>
    <cellStyle name="60% - 强调文字颜色 6 2 3 2" xfId="865"/>
    <cellStyle name="60% - 强调文字颜色 6 2 3 2 2" xfId="868"/>
    <cellStyle name="60% - 强调文字颜色 6 2 3 3" xfId="869"/>
    <cellStyle name="60% - 强调文字颜色 6 2 4" xfId="415"/>
    <cellStyle name="60% - 强调文字颜色 6 3" xfId="456"/>
    <cellStyle name="60% - 强调文字颜色 6 3 2" xfId="23"/>
    <cellStyle name="60% - 强调文字颜色 6 3 2 2" xfId="458"/>
    <cellStyle name="60% - 强调文字颜色 6 3 2 2 2" xfId="870"/>
    <cellStyle name="60% - 强调文字颜色 6 3 2 2 2 2" xfId="872"/>
    <cellStyle name="60% - 强调文字颜色 6 3 2 2 3" xfId="876"/>
    <cellStyle name="60% - 强调文字颜色 6 3 2 3" xfId="503"/>
    <cellStyle name="60% - 强调文字颜色 6 3 3" xfId="462"/>
    <cellStyle name="60% - 强调文字颜色 6 3 3 2" xfId="878"/>
    <cellStyle name="60% - 强调文字颜色 6 3 3 2 2" xfId="879"/>
    <cellStyle name="60% - 强调文字颜色 6 3 3 3" xfId="9"/>
    <cellStyle name="60% - 强调文字颜色 6 3 4" xfId="881"/>
    <cellStyle name="ColLevel_1" xfId="884"/>
    <cellStyle name="Comma [0]_laroux" xfId="815"/>
    <cellStyle name="Comma_laroux" xfId="731"/>
    <cellStyle name="Currency [0]_laroux" xfId="500"/>
    <cellStyle name="Currency_laroux" xfId="886"/>
    <cellStyle name="Normal_Certs Q2" xfId="108"/>
    <cellStyle name="RowLevel_1" xfId="621"/>
    <cellStyle name="百分比 2" xfId="703"/>
    <cellStyle name="百分比 2 2" xfId="887"/>
    <cellStyle name="标题 1 2" xfId="235"/>
    <cellStyle name="标题 1 2 2" xfId="407"/>
    <cellStyle name="标题 1 2 2 2" xfId="888"/>
    <cellStyle name="标题 1 2 2 2 2" xfId="889"/>
    <cellStyle name="标题 1 2 2 2 2 2" xfId="892"/>
    <cellStyle name="标题 1 2 2 2 3" xfId="893"/>
    <cellStyle name="标题 1 2 2 3" xfId="587"/>
    <cellStyle name="标题 1 2 3" xfId="894"/>
    <cellStyle name="标题 1 2 3 2" xfId="895"/>
    <cellStyle name="标题 1 2 3 2 2" xfId="875"/>
    <cellStyle name="标题 1 2 3 3" xfId="867"/>
    <cellStyle name="标题 1 2 4" xfId="263"/>
    <cellStyle name="标题 1 3" xfId="413"/>
    <cellStyle name="标题 1 3 2" xfId="836"/>
    <cellStyle name="标题 1 3 2 2" xfId="155"/>
    <cellStyle name="标题 1 3 2 2 2" xfId="117"/>
    <cellStyle name="标题 1 3 2 2 2 2" xfId="306"/>
    <cellStyle name="标题 1 3 2 2 3" xfId="93"/>
    <cellStyle name="标题 1 3 2 3" xfId="102"/>
    <cellStyle name="标题 1 3 3" xfId="896"/>
    <cellStyle name="标题 1 3 3 2" xfId="897"/>
    <cellStyle name="标题 1 3 3 2 2" xfId="899"/>
    <cellStyle name="标题 1 3 3 3" xfId="902"/>
    <cellStyle name="标题 1 3 4" xfId="903"/>
    <cellStyle name="标题 2 2" xfId="904"/>
    <cellStyle name="标题 2 2 2" xfId="668"/>
    <cellStyle name="标题 2 2 2 2" xfId="906"/>
    <cellStyle name="标题 2 2 2 2 2" xfId="909"/>
    <cellStyle name="标题 2 2 2 2 2 2" xfId="913"/>
    <cellStyle name="标题 2 2 2 2 3" xfId="916"/>
    <cellStyle name="标题 2 2 2 3" xfId="918"/>
    <cellStyle name="标题 2 2 3" xfId="919"/>
    <cellStyle name="标题 2 2 3 2" xfId="920"/>
    <cellStyle name="标题 2 2 3 2 2" xfId="883"/>
    <cellStyle name="标题 2 2 3 3" xfId="921"/>
    <cellStyle name="标题 2 2 4" xfId="922"/>
    <cellStyle name="标题 2 3" xfId="923"/>
    <cellStyle name="标题 2 3 2" xfId="924"/>
    <cellStyle name="标题 2 3 2 2" xfId="926"/>
    <cellStyle name="标题 2 3 2 2 2" xfId="928"/>
    <cellStyle name="标题 2 3 2 2 2 2" xfId="930"/>
    <cellStyle name="标题 2 3 2 2 3" xfId="932"/>
    <cellStyle name="标题 2 3 2 3" xfId="934"/>
    <cellStyle name="标题 2 3 3" xfId="935"/>
    <cellStyle name="标题 2 3 3 2" xfId="937"/>
    <cellStyle name="标题 2 3 3 2 2" xfId="940"/>
    <cellStyle name="标题 2 3 3 3" xfId="942"/>
    <cellStyle name="标题 2 3 4" xfId="943"/>
    <cellStyle name="标题 3 2" xfId="944"/>
    <cellStyle name="标题 3 2 2" xfId="948"/>
    <cellStyle name="标题 3 2 2 2" xfId="949"/>
    <cellStyle name="标题 3 2 2 2 2" xfId="950"/>
    <cellStyle name="标题 3 2 2 2 2 2" xfId="952"/>
    <cellStyle name="标题 3 2 2 2 3" xfId="953"/>
    <cellStyle name="标题 3 2 2 3" xfId="954"/>
    <cellStyle name="标题 3 2 3" xfId="957"/>
    <cellStyle name="标题 3 2 3 2" xfId="958"/>
    <cellStyle name="标题 3 2 3 2 2" xfId="959"/>
    <cellStyle name="标题 3 2 3 3" xfId="960"/>
    <cellStyle name="标题 3 2 4" xfId="961"/>
    <cellStyle name="标题 3 3" xfId="962"/>
    <cellStyle name="标题 3 3 2" xfId="964"/>
    <cellStyle name="标题 3 3 2 2" xfId="966"/>
    <cellStyle name="标题 3 3 2 2 2" xfId="967"/>
    <cellStyle name="标题 3 3 2 2 2 2" xfId="968"/>
    <cellStyle name="标题 3 3 2 2 3" xfId="969"/>
    <cellStyle name="标题 3 3 2 3" xfId="971"/>
    <cellStyle name="标题 3 3 3" xfId="972"/>
    <cellStyle name="标题 3 3 3 2" xfId="974"/>
    <cellStyle name="标题 3 3 3 2 2" xfId="977"/>
    <cellStyle name="标题 3 3 3 3" xfId="980"/>
    <cellStyle name="标题 3 3 4" xfId="981"/>
    <cellStyle name="标题 4 2" xfId="982"/>
    <cellStyle name="标题 4 2 2" xfId="983"/>
    <cellStyle name="标题 4 2 2 2" xfId="985"/>
    <cellStyle name="标题 4 2 2 2 2" xfId="987"/>
    <cellStyle name="标题 4 2 2 2 2 2" xfId="989"/>
    <cellStyle name="标题 4 2 2 2 3" xfId="991"/>
    <cellStyle name="标题 4 2 2 3" xfId="992"/>
    <cellStyle name="标题 4 2 3" xfId="993"/>
    <cellStyle name="标题 4 2 3 2" xfId="994"/>
    <cellStyle name="标题 4 2 3 2 2" xfId="996"/>
    <cellStyle name="标题 4 2 3 3" xfId="997"/>
    <cellStyle name="标题 4 2 4" xfId="998"/>
    <cellStyle name="标题 4 3" xfId="1001"/>
    <cellStyle name="标题 4 3 2" xfId="1003"/>
    <cellStyle name="标题 4 3 2 2" xfId="1008"/>
    <cellStyle name="标题 4 3 2 2 2" xfId="1010"/>
    <cellStyle name="标题 4 3 2 2 2 2" xfId="1013"/>
    <cellStyle name="标题 4 3 2 2 3" xfId="1015"/>
    <cellStyle name="标题 4 3 2 3" xfId="1017"/>
    <cellStyle name="标题 4 3 3" xfId="1019"/>
    <cellStyle name="标题 4 3 3 2" xfId="1021"/>
    <cellStyle name="标题 4 3 3 2 2" xfId="1023"/>
    <cellStyle name="标题 4 3 3 3" xfId="1025"/>
    <cellStyle name="标题 4 3 4" xfId="1026"/>
    <cellStyle name="标题 5" xfId="1027"/>
    <cellStyle name="标题 5 2" xfId="1029"/>
    <cellStyle name="标题 5 2 2" xfId="1031"/>
    <cellStyle name="标题 5 2 2 2" xfId="1034"/>
    <cellStyle name="标题 5 2 2 2 2" xfId="1035"/>
    <cellStyle name="标题 5 2 2 3" xfId="1038"/>
    <cellStyle name="标题 5 2 3" xfId="1039"/>
    <cellStyle name="标题 5 3" xfId="1041"/>
    <cellStyle name="标题 5 3 2" xfId="118"/>
    <cellStyle name="标题 5 3 2 2" xfId="310"/>
    <cellStyle name="标题 5 3 3" xfId="94"/>
    <cellStyle name="标题 5 4" xfId="1043"/>
    <cellStyle name="标题 6" xfId="1044"/>
    <cellStyle name="标题 6 2" xfId="1046"/>
    <cellStyle name="标题 6 2 2" xfId="1047"/>
    <cellStyle name="标题 6 2 2 2" xfId="1049"/>
    <cellStyle name="标题 6 2 2 2 2" xfId="1052"/>
    <cellStyle name="标题 6 2 2 3" xfId="1055"/>
    <cellStyle name="标题 6 2 3" xfId="1056"/>
    <cellStyle name="标题 6 3" xfId="1058"/>
    <cellStyle name="标题 6 3 2" xfId="1059"/>
    <cellStyle name="标题 6 3 2 2" xfId="1061"/>
    <cellStyle name="标题 6 3 3" xfId="1062"/>
    <cellStyle name="标题 6 4" xfId="1063"/>
    <cellStyle name="差 2" xfId="1064"/>
    <cellStyle name="差 2 2" xfId="1065"/>
    <cellStyle name="差 2 2 2" xfId="1066"/>
    <cellStyle name="差 2 2 2 2" xfId="1068"/>
    <cellStyle name="差 2 2 2 2 2" xfId="1069"/>
    <cellStyle name="差 2 2 2 3" xfId="1071"/>
    <cellStyle name="差 2 2 3" xfId="1073"/>
    <cellStyle name="差 2 3" xfId="1076"/>
    <cellStyle name="差 2 3 2" xfId="83"/>
    <cellStyle name="差 2 3 2 2" xfId="1079"/>
    <cellStyle name="差 2 3 3" xfId="1080"/>
    <cellStyle name="差 2 4" xfId="1081"/>
    <cellStyle name="差 3" xfId="1082"/>
    <cellStyle name="差 3 2" xfId="1083"/>
    <cellStyle name="差 3 2 2" xfId="1084"/>
    <cellStyle name="差 3 2 2 2" xfId="1087"/>
    <cellStyle name="差 3 2 2 2 2" xfId="1089"/>
    <cellStyle name="差 3 2 2 3" xfId="1092"/>
    <cellStyle name="差 3 2 3" xfId="1093"/>
    <cellStyle name="差 3 3" xfId="1094"/>
    <cellStyle name="差 3 3 2" xfId="1096"/>
    <cellStyle name="差 3 3 2 2" xfId="1101"/>
    <cellStyle name="差 3 3 3" xfId="1103"/>
    <cellStyle name="差 3 4" xfId="1104"/>
    <cellStyle name="差 4" xfId="1106"/>
    <cellStyle name="差 4 2" xfId="1108"/>
    <cellStyle name="差 5" xfId="1110"/>
    <cellStyle name="差 5 2" xfId="1112"/>
    <cellStyle name="差 5 2 2" xfId="1113"/>
    <cellStyle name="差 5 2 2 2" xfId="1115"/>
    <cellStyle name="差 5 2 3" xfId="1116"/>
    <cellStyle name="差 5 3" xfId="1117"/>
    <cellStyle name="差 5 3 2" xfId="1119"/>
    <cellStyle name="差 5 4" xfId="1121"/>
    <cellStyle name="差_2016年镇级收入完成明细表-11" xfId="1122"/>
    <cellStyle name="差_2016年镇级收入完成明细表-11 2" xfId="1123"/>
    <cellStyle name="差_2017年年底算账情况-工业基地" xfId="1124"/>
    <cellStyle name="差_2017年年底算账情况-工业基地 2" xfId="1126"/>
    <cellStyle name="常规" xfId="0" builtinId="0"/>
    <cellStyle name="常规 10" xfId="616"/>
    <cellStyle name="常规 10 10 3 2 2 2 7" xfId="1127"/>
    <cellStyle name="常规 10 10 3 2 2 2 7 2" xfId="1129"/>
    <cellStyle name="常规 10 10 3 2 2 2 7 2 2" xfId="1132"/>
    <cellStyle name="常规 10 10 3 2 2 2 7 2 2 2" xfId="1134"/>
    <cellStyle name="常规 10 10 3 2 2 2 7 2 2 2 2" xfId="262"/>
    <cellStyle name="常规 10 10 3 2 2 2 7 2 2 3" xfId="1135"/>
    <cellStyle name="常规 10 10 3 2 2 2 7 2 3" xfId="1136"/>
    <cellStyle name="常规 10 10 3 2 2 2 7 2 3 2" xfId="1139"/>
    <cellStyle name="常规 10 10 3 2 2 2 7 2 4" xfId="1140"/>
    <cellStyle name="常规 10 10 3 2 2 2 7 3" xfId="1142"/>
    <cellStyle name="常规 10 10 3 2 2 2 7 3 2" xfId="1144"/>
    <cellStyle name="常规 10 10 3 2 2 2 7 3 2 2" xfId="1146"/>
    <cellStyle name="常规 10 10 3 2 2 2 7 3 3" xfId="1147"/>
    <cellStyle name="常规 10 10 3 2 2 2 7 4" xfId="1150"/>
    <cellStyle name="常规 10 10 3 2 2 9" xfId="1155"/>
    <cellStyle name="常规 10 10 3 2 2 9 2" xfId="1156"/>
    <cellStyle name="常规 10 10 3 2 2 9 2 2" xfId="1157"/>
    <cellStyle name="常规 10 10 3 2 2 9 2 2 2" xfId="1158"/>
    <cellStyle name="常规 10 10 3 2 2 9 2 2 2 2" xfId="1000"/>
    <cellStyle name="常规 10 10 3 2 2 9 2 2 3" xfId="1159"/>
    <cellStyle name="常规 10 10 3 2 2 9 2 3" xfId="1160"/>
    <cellStyle name="常规 10 10 3 2 2 9 2 3 2" xfId="1161"/>
    <cellStyle name="常规 10 10 3 2 2 9 2 4" xfId="1162"/>
    <cellStyle name="常规 10 10 3 2 2 9 3" xfId="1164"/>
    <cellStyle name="常规 10 10 3 2 2 9 3 2" xfId="1167"/>
    <cellStyle name="常规 10 10 3 2 2 9 3 2 2" xfId="1169"/>
    <cellStyle name="常规 10 10 3 2 2 9 3 3" xfId="1172"/>
    <cellStyle name="常规 10 10 3 2 2 9 4" xfId="1175"/>
    <cellStyle name="常规 10 2" xfId="1177"/>
    <cellStyle name="常规 10 2 2" xfId="1178"/>
    <cellStyle name="常规 10 2 2 2" xfId="1180"/>
    <cellStyle name="常规 10 2 2 2 2" xfId="1182"/>
    <cellStyle name="常规 10 2 2 2 2 2" xfId="1185"/>
    <cellStyle name="常规 10 2 2 2 3" xfId="371"/>
    <cellStyle name="常规 10 2 2 3" xfId="1187"/>
    <cellStyle name="常规 10 2 2 3 5" xfId="53"/>
    <cellStyle name="常规 10 2 2 3 5 2" xfId="1189"/>
    <cellStyle name="常规 10 2 2 3 5 2 2" xfId="1190"/>
    <cellStyle name="常规 10 2 2 3 5 2 2 2" xfId="1193"/>
    <cellStyle name="常规 10 2 2 3 5 2 2 2 2" xfId="1196"/>
    <cellStyle name="常规 10 2 2 3 5 2 2 3" xfId="1198"/>
    <cellStyle name="常规 10 2 2 3 5 2 3" xfId="1202"/>
    <cellStyle name="常规 10 2 2 3 5 2 3 2" xfId="1204"/>
    <cellStyle name="常规 10 2 2 3 5 2 4" xfId="278"/>
    <cellStyle name="常规 10 2 2 3 5 3" xfId="1205"/>
    <cellStyle name="常规 10 2 2 3 5 3 2" xfId="1208"/>
    <cellStyle name="常规 10 2 2 3 5 3 2 2" xfId="1210"/>
    <cellStyle name="常规 10 2 2 3 5 3 3" xfId="1214"/>
    <cellStyle name="常规 10 2 2 3 5 4" xfId="1215"/>
    <cellStyle name="常规 10 2 3" xfId="1216"/>
    <cellStyle name="常规 10 2 3 2" xfId="1217"/>
    <cellStyle name="常规 10 2 3 2 2" xfId="1219"/>
    <cellStyle name="常规 10 2 3 2 2 2" xfId="1221"/>
    <cellStyle name="常规 10 2 3 2 2 2 2" xfId="476"/>
    <cellStyle name="常规 10 2 3 2 2 2 3" xfId="1223"/>
    <cellStyle name="常规 10 2 3 2 2 3" xfId="1225"/>
    <cellStyle name="常规 10 2 3 2 3" xfId="423"/>
    <cellStyle name="常规 10 2 3 2 3 2" xfId="427"/>
    <cellStyle name="常规 10 2 3 2 3 2 2" xfId="429"/>
    <cellStyle name="常规 10 2 3 2 3 3" xfId="434"/>
    <cellStyle name="常规 10 2 3 2 4" xfId="439"/>
    <cellStyle name="常规 10 2 3 2 4 2" xfId="441"/>
    <cellStyle name="常规 10 2 3 2 5" xfId="448"/>
    <cellStyle name="常规 10 2 3 3" xfId="1227"/>
    <cellStyle name="常规 10 2 3 3 2" xfId="682"/>
    <cellStyle name="常规 10 2 3 4" xfId="1228"/>
    <cellStyle name="常规 10 2 4" xfId="1230"/>
    <cellStyle name="常规 10 3" xfId="1231"/>
    <cellStyle name="常规 10 3 2" xfId="1232"/>
    <cellStyle name="常规 10 3 2 2" xfId="1233"/>
    <cellStyle name="常规 10 3 2 2 2" xfId="1234"/>
    <cellStyle name="常规 10 3 2 2 3" xfId="1236"/>
    <cellStyle name="常规 10 3 2 3" xfId="1114"/>
    <cellStyle name="常规 10 3 2 4" xfId="1237"/>
    <cellStyle name="常规 10 3 3" xfId="1238"/>
    <cellStyle name="常规 10 3 4" xfId="1239"/>
    <cellStyle name="常规 10 4" xfId="1240"/>
    <cellStyle name="常规 10 4 2" xfId="1241"/>
    <cellStyle name="常规 10 4 2 2" xfId="1242"/>
    <cellStyle name="常规 10 4 2 2 2" xfId="1243"/>
    <cellStyle name="常规 10 4 2 3" xfId="1245"/>
    <cellStyle name="常规 10 4 3" xfId="1247"/>
    <cellStyle name="常规 10 5" xfId="1249"/>
    <cellStyle name="常规 10 5 2" xfId="1251"/>
    <cellStyle name="常规 10 5 2 2" xfId="1253"/>
    <cellStyle name="常规 10 5 3" xfId="1256"/>
    <cellStyle name="常规 10 6" xfId="1259"/>
    <cellStyle name="常规 10 6 2" xfId="1262"/>
    <cellStyle name="常规 10 6 2 2" xfId="1264"/>
    <cellStyle name="常规 10 6 3" xfId="1267"/>
    <cellStyle name="常规 10 7" xfId="1272"/>
    <cellStyle name="常规 107 3" xfId="801"/>
    <cellStyle name="常规 11" xfId="1207"/>
    <cellStyle name="常规 11 2" xfId="1209"/>
    <cellStyle name="常规 11 2 2" xfId="1273"/>
    <cellStyle name="常规 11 2 2 2" xfId="1274"/>
    <cellStyle name="常规 11 2 2 2 2" xfId="1276"/>
    <cellStyle name="常规 11 2 2 3" xfId="1277"/>
    <cellStyle name="常规 11 2 3" xfId="1048"/>
    <cellStyle name="常规 11 2 3 2" xfId="1051"/>
    <cellStyle name="常规 11 2 3 2 2" xfId="1278"/>
    <cellStyle name="常规 11 2 3 3" xfId="1279"/>
    <cellStyle name="常规 11 2 4" xfId="1054"/>
    <cellStyle name="常规 11 2 4 2" xfId="1280"/>
    <cellStyle name="常规 11 2 5" xfId="1281"/>
    <cellStyle name="常规 11 2 6" xfId="1283"/>
    <cellStyle name="常规 11 3" xfId="1284"/>
    <cellStyle name="常规 11 3 2" xfId="560"/>
    <cellStyle name="常规 11 3 2 2" xfId="1289"/>
    <cellStyle name="常规 11 3 2 2 2" xfId="1293"/>
    <cellStyle name="常规 11 3 2 2 2 2" xfId="1295"/>
    <cellStyle name="常规 11 3 2 2 2 3" xfId="1297"/>
    <cellStyle name="常规 11 3 2 2 3" xfId="1301"/>
    <cellStyle name="常规 11 3 2 3" xfId="1305"/>
    <cellStyle name="常规 11 3 2 3 2" xfId="1308"/>
    <cellStyle name="常规 11 3 2 3 2 2" xfId="1309"/>
    <cellStyle name="常规 11 3 2 3 2 2 2" xfId="1310"/>
    <cellStyle name="常规 11 3 2 3 2 2 3" xfId="1313"/>
    <cellStyle name="常规 11 3 2 3 2 3" xfId="1314"/>
    <cellStyle name="常规 11 3 2 3 3" xfId="1315"/>
    <cellStyle name="常规 11 3 2 3 3 2" xfId="1317"/>
    <cellStyle name="常规 11 3 2 3 3 2 2" xfId="1319"/>
    <cellStyle name="常规 11 3 2 3 3 3" xfId="1322"/>
    <cellStyle name="常规 11 3 2 3 4" xfId="1323"/>
    <cellStyle name="常规 11 3 2 3 4 2" xfId="1325"/>
    <cellStyle name="常规 11 3 2 3 5" xfId="1326"/>
    <cellStyle name="常规 11 3 2 4" xfId="590"/>
    <cellStyle name="常规 11 3 2 5" xfId="68"/>
    <cellStyle name="常规 11 3 3" xfId="1327"/>
    <cellStyle name="常规 11 4" xfId="1329"/>
    <cellStyle name="常规 11 4 2" xfId="1332"/>
    <cellStyle name="常规 11 4 2 2" xfId="1335"/>
    <cellStyle name="常规 11 4 3" xfId="1340"/>
    <cellStyle name="常规 11 5" xfId="1343"/>
    <cellStyle name="常规 11 5 2" xfId="1346"/>
    <cellStyle name="常规 11 5 2 2" xfId="1349"/>
    <cellStyle name="常规 11 5 3" xfId="1353"/>
    <cellStyle name="常规 11 5 4" xfId="1356"/>
    <cellStyle name="常规 11 6" xfId="1358"/>
    <cellStyle name="常规 11 6 2" xfId="1360"/>
    <cellStyle name="常规 11 7" xfId="1363"/>
    <cellStyle name="常规 11 8" xfId="1366"/>
    <cellStyle name="常规 113" xfId="1369"/>
    <cellStyle name="常规 113 2" xfId="602"/>
    <cellStyle name="常规 113 2 2" xfId="613"/>
    <cellStyle name="常规 113 2 2 2" xfId="841"/>
    <cellStyle name="常规 113 2 3" xfId="845"/>
    <cellStyle name="常规 113 3" xfId="353"/>
    <cellStyle name="常规 113 4" xfId="1288"/>
    <cellStyle name="常规 12" xfId="1213"/>
    <cellStyle name="常规 12 2" xfId="1372"/>
    <cellStyle name="常规 12 2 2" xfId="1374"/>
    <cellStyle name="常规 12 2 2 2" xfId="1375"/>
    <cellStyle name="常规 12 2 2 2 2" xfId="1378"/>
    <cellStyle name="常规 12 2 2 2 2 2" xfId="1379"/>
    <cellStyle name="常规 12 2 2 2 2 2 2" xfId="1380"/>
    <cellStyle name="常规 12 2 2 2 2 3" xfId="1381"/>
    <cellStyle name="常规 12 2 2 2 3" xfId="1383"/>
    <cellStyle name="常规 12 2 2 2 3 2" xfId="1384"/>
    <cellStyle name="常规 12 2 2 2 4" xfId="1386"/>
    <cellStyle name="常规 12 2 2 3" xfId="1387"/>
    <cellStyle name="常规 12 2 2 3 2" xfId="1389"/>
    <cellStyle name="常规 12 2 2 3 2 2" xfId="1390"/>
    <cellStyle name="常规 12 2 2 3 3" xfId="1392"/>
    <cellStyle name="常规 12 2 2 3 6" xfId="1395"/>
    <cellStyle name="常规 12 2 2 3 6 2" xfId="1154"/>
    <cellStyle name="常规 12 2 2 4" xfId="1396"/>
    <cellStyle name="常规 12 2 2 9" xfId="1401"/>
    <cellStyle name="常规 12 2 2 9 2" xfId="1405"/>
    <cellStyle name="常规 12 2 2 9 2 2" xfId="1408"/>
    <cellStyle name="常规 12 2 2 9 3" xfId="1411"/>
    <cellStyle name="常规 12 2 3" xfId="1060"/>
    <cellStyle name="常规 12 2 3 2" xfId="1412"/>
    <cellStyle name="常规 12 2 3 2 2" xfId="1413"/>
    <cellStyle name="常规 12 2 3 3" xfId="1414"/>
    <cellStyle name="常规 12 2 4" xfId="988"/>
    <cellStyle name="常规 12 2 5" xfId="1415"/>
    <cellStyle name="常规 12 3" xfId="1417"/>
    <cellStyle name="常规 12 3 2" xfId="1418"/>
    <cellStyle name="常规 12 4" xfId="1420"/>
    <cellStyle name="常规 12 5" xfId="1423"/>
    <cellStyle name="常规 12 6" xfId="1425"/>
    <cellStyle name="常规 13" xfId="1428"/>
    <cellStyle name="常规 13 2" xfId="1430"/>
    <cellStyle name="常规 13 2 2" xfId="1432"/>
    <cellStyle name="常规 13 2 2 2" xfId="1434"/>
    <cellStyle name="常规 13 2 3" xfId="1436"/>
    <cellStyle name="常规 13 3" xfId="1437"/>
    <cellStyle name="常规 14" xfId="1439"/>
    <cellStyle name="常规 14 2" xfId="1440"/>
    <cellStyle name="常规 14 2 2" xfId="1441"/>
    <cellStyle name="常规 14 2 2 2" xfId="1442"/>
    <cellStyle name="常规 14 2 2 2 2" xfId="1443"/>
    <cellStyle name="常规 14 2 2 3" xfId="1444"/>
    <cellStyle name="常规 14 2 3" xfId="1446"/>
    <cellStyle name="常规 14 3" xfId="1448"/>
    <cellStyle name="常规 14 3 2" xfId="1449"/>
    <cellStyle name="常规 14 3 2 2" xfId="1450"/>
    <cellStyle name="常规 14 3 3" xfId="1451"/>
    <cellStyle name="常规 14 4" xfId="1452"/>
    <cellStyle name="常规 15" xfId="646"/>
    <cellStyle name="常规 15 2" xfId="654"/>
    <cellStyle name="常规 16" xfId="601"/>
    <cellStyle name="常规 16 2" xfId="612"/>
    <cellStyle name="常规 17" xfId="352"/>
    <cellStyle name="常规 17 2" xfId="1455"/>
    <cellStyle name="常规 18" xfId="1287"/>
    <cellStyle name="常规 18 2" xfId="1292"/>
    <cellStyle name="常规 18 3" xfId="1300"/>
    <cellStyle name="常规 19" xfId="1304"/>
    <cellStyle name="常规 19 2" xfId="1307"/>
    <cellStyle name="常规 2" xfId="1456"/>
    <cellStyle name="常规 2 10" xfId="1458"/>
    <cellStyle name="常规 2 10 2" xfId="1461"/>
    <cellStyle name="常规 2 10 2 2" xfId="1464"/>
    <cellStyle name="常规 2 10 3" xfId="651"/>
    <cellStyle name="常规 2 10 4" xfId="606"/>
    <cellStyle name="常规 2 11" xfId="1465"/>
    <cellStyle name="常规 2 11 2" xfId="1467"/>
    <cellStyle name="常规 2 12" xfId="1468"/>
    <cellStyle name="常规 2 12 2" xfId="1470"/>
    <cellStyle name="常规 2 12 2 2" xfId="1472"/>
    <cellStyle name="常规 2 12 2 2 2" xfId="1473"/>
    <cellStyle name="常规 2 12 2 3" xfId="1474"/>
    <cellStyle name="常规 2 12 3" xfId="1476"/>
    <cellStyle name="常规 2 13" xfId="1478"/>
    <cellStyle name="常规 2 14" xfId="1480"/>
    <cellStyle name="常规 2 15" xfId="1483"/>
    <cellStyle name="常规 2 2" xfId="1484"/>
    <cellStyle name="常规 2 2 2" xfId="1486"/>
    <cellStyle name="常规 2 2 2 2" xfId="1490"/>
    <cellStyle name="常规 2 2 2 2 2" xfId="1491"/>
    <cellStyle name="常规 2 2 2 2 2 2" xfId="1493"/>
    <cellStyle name="常规 2 2 2 2 2 2 2" xfId="1495"/>
    <cellStyle name="常规 2 2 2 2 2 2 2 2" xfId="1497"/>
    <cellStyle name="常规 2 2 2 2 2 2 3" xfId="1499"/>
    <cellStyle name="常规 2 2 2 2 2 3" xfId="1501"/>
    <cellStyle name="常规 2 2 2 2 3" xfId="1502"/>
    <cellStyle name="常规 2 2 2 3" xfId="1504"/>
    <cellStyle name="常规 2 2 2 3 2" xfId="1506"/>
    <cellStyle name="常规 2 2 2 3 2 2" xfId="1508"/>
    <cellStyle name="常规 2 2 2 3 3" xfId="1510"/>
    <cellStyle name="常规 2 2 2 4" xfId="95"/>
    <cellStyle name="常规 2 2 2 5" xfId="76"/>
    <cellStyle name="常规 2 2 3" xfId="1512"/>
    <cellStyle name="常规 2 2 3 2" xfId="1514"/>
    <cellStyle name="常规 2 2 3 2 2" xfId="1515"/>
    <cellStyle name="常规 2 2 3 2 2 2" xfId="1516"/>
    <cellStyle name="常规 2 2 3 2 2 2 2" xfId="1518"/>
    <cellStyle name="常规 2 2 3 2 2 3" xfId="1520"/>
    <cellStyle name="常规 2 2 3 2 2 4" xfId="1522"/>
    <cellStyle name="常规 2 2 3 2 3" xfId="1523"/>
    <cellStyle name="常规 2 2 3 3" xfId="1524"/>
    <cellStyle name="常规 2 2 3 3 2" xfId="1526"/>
    <cellStyle name="常规 2 2 3 3 2 2" xfId="1528"/>
    <cellStyle name="常规 2 2 3 3 3" xfId="1530"/>
    <cellStyle name="常规 2 2 3 4" xfId="1531"/>
    <cellStyle name="常规 2 2 3 5" xfId="1532"/>
    <cellStyle name="常规 2 2 4" xfId="1535"/>
    <cellStyle name="常规 2 2 5" xfId="1537"/>
    <cellStyle name="常规 2 2 5 2" xfId="1538"/>
    <cellStyle name="常规 2 2 5 2 2" xfId="1539"/>
    <cellStyle name="常规 2 2 5 3" xfId="1541"/>
    <cellStyle name="常规 2 2 6" xfId="1542"/>
    <cellStyle name="常规 2 2 7" xfId="1544"/>
    <cellStyle name="常规 2 2 9" xfId="431"/>
    <cellStyle name="常规 2 2 9 2" xfId="1545"/>
    <cellStyle name="常规 2 3" xfId="1546"/>
    <cellStyle name="常规 2 3 2" xfId="1548"/>
    <cellStyle name="常规 2 3 2 2" xfId="1552"/>
    <cellStyle name="常规 2 3 2 2 2" xfId="1553"/>
    <cellStyle name="常规 2 3 2 2 2 2" xfId="1554"/>
    <cellStyle name="常规 2 3 2 2 3" xfId="1555"/>
    <cellStyle name="常规 2 3 2 3" xfId="1557"/>
    <cellStyle name="常规 2 3 2 4" xfId="85"/>
    <cellStyle name="常规 2 3 3" xfId="1559"/>
    <cellStyle name="常规 2 3 3 2" xfId="1560"/>
    <cellStyle name="常规 2 3 3 2 2" xfId="1561"/>
    <cellStyle name="常规 2 3 3 2 2 2" xfId="512"/>
    <cellStyle name="常规 2 3 3 2 3" xfId="1562"/>
    <cellStyle name="常规 2 3 3 3" xfId="1563"/>
    <cellStyle name="常规 2 3 4" xfId="1195"/>
    <cellStyle name="常规 2 3 5" xfId="1033"/>
    <cellStyle name="常规 2 3 6" xfId="1037"/>
    <cellStyle name="常规 2 3 7" xfId="1564"/>
    <cellStyle name="常规 2 3_2018年专项资金三年规划编制情况表--总表 2" xfId="1566"/>
    <cellStyle name="常规 2 4" xfId="1567"/>
    <cellStyle name="常规 2 4 2" xfId="1569"/>
    <cellStyle name="常规 2 4 2 2" xfId="1573"/>
    <cellStyle name="常规 2 4 2 2 2" xfId="1574"/>
    <cellStyle name="常规 2 4 2 2 2 2" xfId="1576"/>
    <cellStyle name="常规 2 4 2 2 3" xfId="1577"/>
    <cellStyle name="常规 2 4 2 3" xfId="1580"/>
    <cellStyle name="常规 2 4 3" xfId="539"/>
    <cellStyle name="常规 2 4 3 2" xfId="541"/>
    <cellStyle name="常规 2 4 3 2 2" xfId="1581"/>
    <cellStyle name="常规 2 4 3 3" xfId="1583"/>
    <cellStyle name="常规 2 4 4" xfId="544"/>
    <cellStyle name="常规 2 4 4 2" xfId="1584"/>
    <cellStyle name="常规 2 4 4 2 2" xfId="1282"/>
    <cellStyle name="常规 2 4 4 3" xfId="1587"/>
    <cellStyle name="常规 2 4 5" xfId="1589"/>
    <cellStyle name="常规 2 4 6" xfId="1590"/>
    <cellStyle name="常规 2 5" xfId="817"/>
    <cellStyle name="常规 2 5 2" xfId="1592"/>
    <cellStyle name="常规 2 5 2 2" xfId="1594"/>
    <cellStyle name="常规 2 5 2 2 2" xfId="1595"/>
    <cellStyle name="常规 2 5 2 2 2 2" xfId="1596"/>
    <cellStyle name="常规 2 5 2 2 3" xfId="702"/>
    <cellStyle name="常规 2 5 2 3" xfId="1598"/>
    <cellStyle name="常规 2 5 3" xfId="1600"/>
    <cellStyle name="常规 2 5 3 2" xfId="1601"/>
    <cellStyle name="常规 2 5 3 2 2" xfId="1602"/>
    <cellStyle name="常规 2 5 3 3" xfId="1604"/>
    <cellStyle name="常规 2 5 4" xfId="1607"/>
    <cellStyle name="常规 2 5 5" xfId="1610"/>
    <cellStyle name="常规 2 5 6" xfId="1611"/>
    <cellStyle name="常规 2 6" xfId="1612"/>
    <cellStyle name="常规 2 6 2" xfId="1614"/>
    <cellStyle name="常规 2 6 2 2" xfId="1615"/>
    <cellStyle name="常规 2 6 2 2 2" xfId="1617"/>
    <cellStyle name="常规 2 6 2 2 2 2" xfId="1619"/>
    <cellStyle name="常规 2 6 2 2 3" xfId="1621"/>
    <cellStyle name="常规 2 6 2 3" xfId="1624"/>
    <cellStyle name="常规 2 6 3" xfId="1627"/>
    <cellStyle name="常规 2 6 3 2" xfId="1628"/>
    <cellStyle name="常规 2 6 3 2 2" xfId="1631"/>
    <cellStyle name="常规 2 6 3 3" xfId="1634"/>
    <cellStyle name="常规 2 6 4" xfId="1636"/>
    <cellStyle name="常规 2 7" xfId="1638"/>
    <cellStyle name="常规 2 7 2" xfId="1639"/>
    <cellStyle name="常规 2 7 2 2" xfId="1640"/>
    <cellStyle name="常规 2 7 2 2 2" xfId="1642"/>
    <cellStyle name="常规 2 7 2 3" xfId="1643"/>
    <cellStyle name="常规 2 7 3" xfId="1644"/>
    <cellStyle name="常规 2 8" xfId="1648"/>
    <cellStyle name="常规 2 8 2" xfId="1400"/>
    <cellStyle name="常规 2 9" xfId="1652"/>
    <cellStyle name="常规 2 9 2" xfId="1654"/>
    <cellStyle name="常规 2 9 2 2" xfId="1657"/>
    <cellStyle name="常规 2 9 2 2 2" xfId="1659"/>
    <cellStyle name="常规 2 9 2 3" xfId="1661"/>
    <cellStyle name="常规 2 9 3" xfId="1663"/>
    <cellStyle name="常规 20" xfId="645"/>
    <cellStyle name="常规 20 2" xfId="653"/>
    <cellStyle name="常规 20 2 2" xfId="659"/>
    <cellStyle name="常规 20 2 2 2" xfId="436"/>
    <cellStyle name="常规 20 2 3" xfId="246"/>
    <cellStyle name="常规 20 3" xfId="664"/>
    <cellStyle name="常规 21" xfId="600"/>
    <cellStyle name="常规 21 2" xfId="611"/>
    <cellStyle name="常规 21 2 2" xfId="840"/>
    <cellStyle name="常规 21 2 2 2" xfId="1637"/>
    <cellStyle name="常规 21 2 3" xfId="1664"/>
    <cellStyle name="常规 21 3" xfId="844"/>
    <cellStyle name="常规 22" xfId="351"/>
    <cellStyle name="常规 22 2" xfId="1454"/>
    <cellStyle name="常规 22 2 2" xfId="1666"/>
    <cellStyle name="常规 22 2 3" xfId="1668"/>
    <cellStyle name="常规 22 3" xfId="1670"/>
    <cellStyle name="常规 22 3 2" xfId="1673"/>
    <cellStyle name="常规 22 3 3" xfId="1676"/>
    <cellStyle name="常规 22 4" xfId="1678"/>
    <cellStyle name="常规 22 4 2" xfId="1681"/>
    <cellStyle name="常规 22 4 3" xfId="1684"/>
    <cellStyle name="常规 22 5" xfId="1687"/>
    <cellStyle name="常规 23" xfId="1286"/>
    <cellStyle name="常规 23 2" xfId="1291"/>
    <cellStyle name="常规 23 3" xfId="1299"/>
    <cellStyle name="常规 24" xfId="1303"/>
    <cellStyle name="常规 25" xfId="589"/>
    <cellStyle name="常规 26" xfId="67"/>
    <cellStyle name="常规 3" xfId="305"/>
    <cellStyle name="常规 3 10" xfId="1689"/>
    <cellStyle name="常规 3 13" xfId="1690"/>
    <cellStyle name="常规 3 2" xfId="1623"/>
    <cellStyle name="常规 3 2 2" xfId="1693"/>
    <cellStyle name="常规 3 2 2 2" xfId="1696"/>
    <cellStyle name="常规 3 2 2 2 2" xfId="1698"/>
    <cellStyle name="常规 3 2 2 2 2 2" xfId="1700"/>
    <cellStyle name="常规 3 2 2 2 2 2 2" xfId="1703"/>
    <cellStyle name="常规 3 2 2 2 2 2 2 2" xfId="1704"/>
    <cellStyle name="常规 3 2 2 2 2 2 3" xfId="374"/>
    <cellStyle name="常规 3 2 2 2 2 3" xfId="1706"/>
    <cellStyle name="常规 3 2 2 2 2 4 5" xfId="1708"/>
    <cellStyle name="常规 3 2 2 2 2 4 5 2" xfId="1709"/>
    <cellStyle name="常规 3 2 2 2 2 4 5 2 2" xfId="1710"/>
    <cellStyle name="常规 3 2 2 2 2 4 5 2 2 2" xfId="1712"/>
    <cellStyle name="常规 3 2 2 2 2 4 5 2 2 2 2" xfId="1688"/>
    <cellStyle name="常规 3 2 2 2 2 4 5 2 2 3" xfId="1713"/>
    <cellStyle name="常规 3 2 2 2 2 4 5 2 3" xfId="1714"/>
    <cellStyle name="常规 3 2 2 2 2 4 5 2 3 2" xfId="1717"/>
    <cellStyle name="常规 3 2 2 2 2 4 5 2 4" xfId="1718"/>
    <cellStyle name="常规 3 2 2 2 2 4 5 3" xfId="905"/>
    <cellStyle name="常规 3 2 2 2 2 4 5 3 2" xfId="908"/>
    <cellStyle name="常规 3 2 2 2 2 4 5 3 2 2" xfId="912"/>
    <cellStyle name="常规 3 2 2 2 2 4 5 3 3" xfId="915"/>
    <cellStyle name="常规 3 2 2 2 2 4 5 4" xfId="917"/>
    <cellStyle name="常规 3 2 2 2 3" xfId="1720"/>
    <cellStyle name="常规 3 2 2 2 3 2" xfId="1722"/>
    <cellStyle name="常规 3 2 2 2 3 2 2" xfId="1723"/>
    <cellStyle name="常规 3 2 2 2 3 2 2 2" xfId="1725"/>
    <cellStyle name="常规 3 2 2 2 3 2 3" xfId="396"/>
    <cellStyle name="常规 3 2 2 2 3 3" xfId="1726"/>
    <cellStyle name="常规 3 2 2 2 4" xfId="1729"/>
    <cellStyle name="常规 3 2 2 2 4 2" xfId="1730"/>
    <cellStyle name="常规 3 2 2 2 4 2 2" xfId="1731"/>
    <cellStyle name="常规 3 2 2 2 4 3" xfId="1732"/>
    <cellStyle name="常规 3 2 2 2 5" xfId="1734"/>
    <cellStyle name="常规 3 2 2 2 5 2" xfId="1735"/>
    <cellStyle name="常规 3 2 2 2 5 2 2" xfId="1736"/>
    <cellStyle name="常规 3 2 2 2 5 3" xfId="1737"/>
    <cellStyle name="常规 3 2 2 2 6" xfId="1740"/>
    <cellStyle name="常规 3 2 2 3" xfId="1466"/>
    <cellStyle name="常规 3 2 2 3 2" xfId="1743"/>
    <cellStyle name="常规 3 2 2 3 2 2" xfId="1745"/>
    <cellStyle name="常规 3 2 2 3 2 2 2" xfId="1746"/>
    <cellStyle name="常规 3 2 2 3 2 2 2 2" xfId="1747"/>
    <cellStyle name="常规 3 2 2 3 2 2 3" xfId="426"/>
    <cellStyle name="常规 3 2 2 3 2 3" xfId="1748"/>
    <cellStyle name="常规 3 2 2 3 3" xfId="1750"/>
    <cellStyle name="常规 3 2 2 3 3 2" xfId="1752"/>
    <cellStyle name="常规 3 2 2 3 3 2 2" xfId="1753"/>
    <cellStyle name="常规 3 2 2 3 3 3" xfId="1754"/>
    <cellStyle name="常规 3 2 2 3 4" xfId="1756"/>
    <cellStyle name="常规 3 2 2 4" xfId="670"/>
    <cellStyle name="常规 3 2 2 4 2" xfId="675"/>
    <cellStyle name="常规 3 2 2 4 2 2" xfId="1212"/>
    <cellStyle name="常规 3 2 2 4 2 2 2" xfId="1371"/>
    <cellStyle name="常规 3 2 2 4 2 3" xfId="1427"/>
    <cellStyle name="常规 3 2 2 4 3" xfId="947"/>
    <cellStyle name="常规 3 2 2 5" xfId="677"/>
    <cellStyle name="常规 3 2 2 5 2" xfId="1757"/>
    <cellStyle name="常规 3 2 2 5 2 2" xfId="1759"/>
    <cellStyle name="常规 3 2 2 5 2 2 2" xfId="1761"/>
    <cellStyle name="常规 3 2 2 5 2 3" xfId="1763"/>
    <cellStyle name="常规 3 2 2 5 3" xfId="963"/>
    <cellStyle name="常规 3 2 2 6" xfId="1764"/>
    <cellStyle name="常规 3 2 2 6 2" xfId="1765"/>
    <cellStyle name="常规 3 2 2 6 2 2" xfId="1767"/>
    <cellStyle name="常规 3 2 2 6 3" xfId="1768"/>
    <cellStyle name="常规 3 2 2 7" xfId="1769"/>
    <cellStyle name="常规 3 2 2 7 2" xfId="1770"/>
    <cellStyle name="常规 3 2 2 7 2 2" xfId="1149"/>
    <cellStyle name="常规 3 2 2 7 3" xfId="1771"/>
    <cellStyle name="常规 3 2 2 8" xfId="1772"/>
    <cellStyle name="常规 3 2 3" xfId="1775"/>
    <cellStyle name="常规 3 2 3 2" xfId="1776"/>
    <cellStyle name="常规 3 2 3 2 2" xfId="1777"/>
    <cellStyle name="常规 3 2 3 2 2 2" xfId="1778"/>
    <cellStyle name="常规 3 2 3 2 3" xfId="1779"/>
    <cellStyle name="常规 3 2 3 3" xfId="1469"/>
    <cellStyle name="常规 3 2 3 4" xfId="1475"/>
    <cellStyle name="常规 3 2 4" xfId="1782"/>
    <cellStyle name="常规 3 2 4 2" xfId="748"/>
    <cellStyle name="常规 3 2 4 2 2" xfId="1784"/>
    <cellStyle name="常规 3 2 4 2 2 2" xfId="1521"/>
    <cellStyle name="常规 3 2 4 2 3" xfId="1787"/>
    <cellStyle name="常规 3 2 4 3" xfId="1789"/>
    <cellStyle name="常规 3 2 5" xfId="259"/>
    <cellStyle name="常规 3 2 6" xfId="91"/>
    <cellStyle name="常规 3 2 7" xfId="1791"/>
    <cellStyle name="常规 3 3" xfId="1793"/>
    <cellStyle name="常规 3 3 2" xfId="1796"/>
    <cellStyle name="常规 3 3 2 2" xfId="1798"/>
    <cellStyle name="常规 3 3 2 2 2" xfId="1801"/>
    <cellStyle name="常规 3 3 2 2 2 2" xfId="1803"/>
    <cellStyle name="常规 3 3 2 2 3" xfId="1806"/>
    <cellStyle name="常规 3 3 2 3" xfId="1807"/>
    <cellStyle name="常规 3 3 3" xfId="1809"/>
    <cellStyle name="常规 3 3 3 2" xfId="1810"/>
    <cellStyle name="常规 3 3 3 2 2" xfId="196"/>
    <cellStyle name="常规 3 3 3 3" xfId="1811"/>
    <cellStyle name="常规 3 3 4" xfId="1814"/>
    <cellStyle name="常规 3 3 4 2" xfId="1816"/>
    <cellStyle name="常规 3 3 4 2 2" xfId="255"/>
    <cellStyle name="常规 3 3 4 3" xfId="1818"/>
    <cellStyle name="常规 3 3 5" xfId="309"/>
    <cellStyle name="常规 3 3 6" xfId="336"/>
    <cellStyle name="常规 3 4" xfId="1630"/>
    <cellStyle name="常规 3 4 2" xfId="1821"/>
    <cellStyle name="常规 3 4 2 2" xfId="1825"/>
    <cellStyle name="常规 3 4 2 2 2" xfId="1828"/>
    <cellStyle name="常规 3 4 2 2 2 2" xfId="1830"/>
    <cellStyle name="常规 3 4 2 2 3" xfId="1153"/>
    <cellStyle name="常规 3 4 2 3" xfId="1832"/>
    <cellStyle name="常规 3 4 3" xfId="14"/>
    <cellStyle name="常规 3 4 3 2" xfId="1834"/>
    <cellStyle name="常规 3 4 3 2 2" xfId="1837"/>
    <cellStyle name="常规 3 4 3 3" xfId="1839"/>
    <cellStyle name="常规 3 4 4" xfId="1841"/>
    <cellStyle name="常规 3 5" xfId="1843"/>
    <cellStyle name="常规 3 5 2" xfId="1846"/>
    <cellStyle name="常规 3 5 2 2" xfId="1271"/>
    <cellStyle name="常规 3 5 2 2 2" xfId="1849"/>
    <cellStyle name="常规 3 5 2 2 2 2" xfId="1850"/>
    <cellStyle name="常规 3 5 2 2 3" xfId="1853"/>
    <cellStyle name="常规 3 5 2 3" xfId="1855"/>
    <cellStyle name="常规 3 5 3" xfId="1857"/>
    <cellStyle name="常规 3 5 3 2" xfId="1362"/>
    <cellStyle name="常规 3 5 3 2 2" xfId="1075"/>
    <cellStyle name="常规 3 5 3 3" xfId="1365"/>
    <cellStyle name="常规 3 5 4" xfId="1860"/>
    <cellStyle name="常规 3 6" xfId="1862"/>
    <cellStyle name="常规 3 6 2" xfId="1865"/>
    <cellStyle name="常规 3 6 2 2" xfId="1867"/>
    <cellStyle name="常规 3 6 2 2 2" xfId="1868"/>
    <cellStyle name="常规 3 6 2 3" xfId="1870"/>
    <cellStyle name="常规 3 6 3" xfId="1872"/>
    <cellStyle name="常规 3 7" xfId="1874"/>
    <cellStyle name="常规 3 7 2" xfId="1875"/>
    <cellStyle name="常规 3 7 2 2" xfId="1876"/>
    <cellStyle name="常规 3 7 2 2 2" xfId="1877"/>
    <cellStyle name="常规 3 7 2 3" xfId="1878"/>
    <cellStyle name="常规 3 7 3" xfId="400"/>
    <cellStyle name="常规 3 8" xfId="1883"/>
    <cellStyle name="常规 3 8 2" xfId="1885"/>
    <cellStyle name="常规 3 9" xfId="1888"/>
    <cellStyle name="常规 3 9 2" xfId="1889"/>
    <cellStyle name="常规 3 9 2 2" xfId="1890"/>
    <cellStyle name="常规 3 9 3" xfId="1892"/>
    <cellStyle name="常规 4" xfId="1894"/>
    <cellStyle name="常规 4 10" xfId="1896"/>
    <cellStyle name="常规 4 10 2" xfId="385"/>
    <cellStyle name="常规 4 10 2 2" xfId="1728"/>
    <cellStyle name="常规 4 10 3" xfId="1897"/>
    <cellStyle name="常规 4 11" xfId="1898"/>
    <cellStyle name="常规 4 2" xfId="1633"/>
    <cellStyle name="常规 4 2 2" xfId="1902"/>
    <cellStyle name="常规 4 2 2 2" xfId="1905"/>
    <cellStyle name="常规 4 2 2 2 2" xfId="1909"/>
    <cellStyle name="常规 4 2 2 2 2 2" xfId="1913"/>
    <cellStyle name="常规 4 2 2 2 3" xfId="1917"/>
    <cellStyle name="常规 4 2 2 3" xfId="37"/>
    <cellStyle name="常规 4 2 3" xfId="1920"/>
    <cellStyle name="常规 4 2 3 2" xfId="1923"/>
    <cellStyle name="常规 4 2 3 2 2" xfId="1927"/>
    <cellStyle name="常规 4 2 3 3" xfId="1930"/>
    <cellStyle name="常规 4 2 4" xfId="1932"/>
    <cellStyle name="常规 4 2 4 2" xfId="766"/>
    <cellStyle name="常规 4 2 4 2 2" xfId="1934"/>
    <cellStyle name="常规 4 2 4 3" xfId="1937"/>
    <cellStyle name="常规 4 2 5" xfId="1940"/>
    <cellStyle name="常规 4 3" xfId="1942"/>
    <cellStyle name="常规 4 3 2" xfId="1946"/>
    <cellStyle name="常规 4 3 2 2" xfId="1948"/>
    <cellStyle name="常规 4 3 2 2 2" xfId="1949"/>
    <cellStyle name="常规 4 3 2 2 2 2" xfId="502"/>
    <cellStyle name="常规 4 3 2 2 3" xfId="1950"/>
    <cellStyle name="常规 4 3 2 3" xfId="1951"/>
    <cellStyle name="常规 4 3 3" xfId="1953"/>
    <cellStyle name="常规 4 3 3 2" xfId="1955"/>
    <cellStyle name="常规 4 3 3 2 2" xfId="1956"/>
    <cellStyle name="常规 4 3 3 3" xfId="1958"/>
    <cellStyle name="常规 4 3 4" xfId="286"/>
    <cellStyle name="常规 4 3 5" xfId="479"/>
    <cellStyle name="常规 4 4" xfId="1901"/>
    <cellStyle name="常规 4 4 2" xfId="1904"/>
    <cellStyle name="常规 4 4 2 2" xfId="1908"/>
    <cellStyle name="常规 4 4 2 2 2" xfId="1912"/>
    <cellStyle name="常规 4 4 2 2 2 2" xfId="1961"/>
    <cellStyle name="常规 4 4 2 2 3" xfId="1963"/>
    <cellStyle name="常规 4 4 2 3" xfId="1916"/>
    <cellStyle name="常规 4 4 3" xfId="36"/>
    <cellStyle name="常规 4 4 3 2" xfId="1967"/>
    <cellStyle name="常规 4 4 3 2 2" xfId="1970"/>
    <cellStyle name="常规 4 4 3 3" xfId="1974"/>
    <cellStyle name="常规 4 4 4" xfId="720"/>
    <cellStyle name="常规 4 4 5" xfId="519"/>
    <cellStyle name="常规 4 5" xfId="1919"/>
    <cellStyle name="常规 4 5 2" xfId="1922"/>
    <cellStyle name="常规 4 5 2 2" xfId="1926"/>
    <cellStyle name="常规 4 5 2 2 2" xfId="1976"/>
    <cellStyle name="常规 4 5 2 2 2 2" xfId="1978"/>
    <cellStyle name="常规 4 5 2 2 3" xfId="790"/>
    <cellStyle name="常规 4 5 2 3" xfId="153"/>
    <cellStyle name="常规 4 5 3" xfId="1929"/>
    <cellStyle name="常规 4 5 3 2" xfId="1980"/>
    <cellStyle name="常规 4 5 3 2 2" xfId="1982"/>
    <cellStyle name="常规 4 5 3 3" xfId="1984"/>
    <cellStyle name="常规 4 5 4" xfId="1986"/>
    <cellStyle name="常规 4 6" xfId="1931"/>
    <cellStyle name="常规 4 6 2" xfId="765"/>
    <cellStyle name="常规 4 6 2 2" xfId="1933"/>
    <cellStyle name="常规 4 6 2 2 2" xfId="1987"/>
    <cellStyle name="常规 4 6 2 3" xfId="149"/>
    <cellStyle name="常规 4 6 3" xfId="1936"/>
    <cellStyle name="常规 4 7" xfId="1939"/>
    <cellStyle name="常规 4 7 2" xfId="1989"/>
    <cellStyle name="常规 4 8" xfId="1009"/>
    <cellStyle name="常规 4 8 2" xfId="1012"/>
    <cellStyle name="常规 4 8 2 2" xfId="1990"/>
    <cellStyle name="常规 4 8 2 2 2" xfId="1991"/>
    <cellStyle name="常规 4 8 2 3" xfId="1992"/>
    <cellStyle name="常规 4 8 3" xfId="1702"/>
    <cellStyle name="常规 4 9" xfId="1014"/>
    <cellStyle name="常规 4 9 2" xfId="1993"/>
    <cellStyle name="常规 4 9 2 2" xfId="1994"/>
    <cellStyle name="常规 4 9 3" xfId="1995"/>
    <cellStyle name="常规 44" xfId="12"/>
    <cellStyle name="常规 44 2" xfId="1997"/>
    <cellStyle name="常规 44 2 2" xfId="1394"/>
    <cellStyle name="常规 44 2 2 2" xfId="1152"/>
    <cellStyle name="常规 44 2 3" xfId="1998"/>
    <cellStyle name="常规 44 3" xfId="2001"/>
    <cellStyle name="常规 45" xfId="2003"/>
    <cellStyle name="常规 45 2" xfId="2006"/>
    <cellStyle name="常规 45 2 2" xfId="2009"/>
    <cellStyle name="常规 45 2 2 2" xfId="1852"/>
    <cellStyle name="常规 45 2 3" xfId="2011"/>
    <cellStyle name="常规 45 3" xfId="1100"/>
    <cellStyle name="常规 5" xfId="2013"/>
    <cellStyle name="常规 5 2" xfId="2016"/>
    <cellStyle name="常规 5 2 2" xfId="2017"/>
    <cellStyle name="常规 5 2 2 2" xfId="2019"/>
    <cellStyle name="常规 5 2 2 2 2" xfId="663"/>
    <cellStyle name="常规 5 2 2 3" xfId="2021"/>
    <cellStyle name="常规 5 2 3" xfId="2022"/>
    <cellStyle name="常规 5 2 3 2" xfId="2023"/>
    <cellStyle name="常规 5 2 3 2 2" xfId="2024"/>
    <cellStyle name="常规 5 2 3 3" xfId="2025"/>
    <cellStyle name="常规 5 2 3 4" xfId="2026"/>
    <cellStyle name="常规 5 2 4" xfId="2027"/>
    <cellStyle name="常规 5 2 4 2" xfId="2028"/>
    <cellStyle name="常规 5 2 4 2 2" xfId="2029"/>
    <cellStyle name="常规 5 2 4 2 2 2" xfId="798"/>
    <cellStyle name="常规 5 2 4 2 3" xfId="216"/>
    <cellStyle name="常规 5 2 4 3" xfId="2030"/>
    <cellStyle name="常规 5 3" xfId="2033"/>
    <cellStyle name="常规 5 3 2" xfId="2034"/>
    <cellStyle name="常规 5 3 2 2" xfId="2035"/>
    <cellStyle name="常规 5 3 3" xfId="2036"/>
    <cellStyle name="常规 5 4" xfId="1945"/>
    <cellStyle name="常规 5 4 2" xfId="1947"/>
    <cellStyle name="常规 5 5" xfId="1952"/>
    <cellStyle name="常规 5 5 2" xfId="1954"/>
    <cellStyle name="常规 5 5 3" xfId="1957"/>
    <cellStyle name="常规 5 6" xfId="285"/>
    <cellStyle name="常规 5 6 2" xfId="713"/>
    <cellStyle name="常规 5 6 2 2" xfId="190"/>
    <cellStyle name="常规 5 6 3" xfId="717"/>
    <cellStyle name="常规 5 6 4" xfId="2038"/>
    <cellStyle name="常规 6" xfId="2040"/>
    <cellStyle name="常规 6 2" xfId="2042"/>
    <cellStyle name="常规 6 2 2" xfId="2044"/>
    <cellStyle name="常规 6 2 3" xfId="2046"/>
    <cellStyle name="常规 6 2 3 2" xfId="2047"/>
    <cellStyle name="常规 6 2 3 2 2" xfId="2048"/>
    <cellStyle name="常规 6 2 3 3" xfId="2049"/>
    <cellStyle name="常规 6 2 4" xfId="2051"/>
    <cellStyle name="常规 6 2 4 2" xfId="2052"/>
    <cellStyle name="常规 6 2 4 2 2" xfId="2053"/>
    <cellStyle name="常规 6 2 4 3" xfId="1176"/>
    <cellStyle name="常规 6 2 5" xfId="2055"/>
    <cellStyle name="常规 6 2 6" xfId="2057"/>
    <cellStyle name="常规 6 3" xfId="2058"/>
    <cellStyle name="常规 6 3 2" xfId="2060"/>
    <cellStyle name="常规 6 3 2 2" xfId="2061"/>
    <cellStyle name="常规 6 3 2 2 2" xfId="2062"/>
    <cellStyle name="常规 6 3 2 2 2 2" xfId="2064"/>
    <cellStyle name="常规 6 3 2 2 3" xfId="2065"/>
    <cellStyle name="常规 6 3 2 3" xfId="2066"/>
    <cellStyle name="常规 6 3 3" xfId="2068"/>
    <cellStyle name="常规 6 3 3 2" xfId="2069"/>
    <cellStyle name="常规 6 3 3 2 2" xfId="2070"/>
    <cellStyle name="常规 6 3 3 3" xfId="2071"/>
    <cellStyle name="常规 6 3 4" xfId="829"/>
    <cellStyle name="常规 6 4" xfId="1903"/>
    <cellStyle name="常规 6 4 2" xfId="1907"/>
    <cellStyle name="常规 6 4 2 2" xfId="1911"/>
    <cellStyle name="常规 6 4 2 2 2" xfId="1960"/>
    <cellStyle name="常规 6 4 2 3" xfId="1962"/>
    <cellStyle name="常规 6 4 3" xfId="1915"/>
    <cellStyle name="常规 6 5" xfId="35"/>
    <cellStyle name="常规 6 5 2" xfId="1966"/>
    <cellStyle name="常规 6 5 2 2" xfId="1969"/>
    <cellStyle name="常规 6 5 2 2 2" xfId="2074"/>
    <cellStyle name="常规 6 5 2 3" xfId="2076"/>
    <cellStyle name="常规 6 5 3" xfId="1973"/>
    <cellStyle name="常规 6 6" xfId="719"/>
    <cellStyle name="常规 6 6 2" xfId="723"/>
    <cellStyle name="常规 6 6 2 2" xfId="2077"/>
    <cellStyle name="常规 6 6 3" xfId="2078"/>
    <cellStyle name="常规 6 7" xfId="518"/>
    <cellStyle name="常规 6 7 2" xfId="1235"/>
    <cellStyle name="常规 6 7 2 2" xfId="2080"/>
    <cellStyle name="常规 6 7 3" xfId="2081"/>
    <cellStyle name="常规 6 8" xfId="2082"/>
    <cellStyle name="常规 6 9" xfId="2083"/>
    <cellStyle name="常规 64" xfId="2084"/>
    <cellStyle name="常规 64 2" xfId="2086"/>
    <cellStyle name="常规 64 2 2" xfId="2087"/>
    <cellStyle name="常规 64 2 2 2" xfId="2089"/>
    <cellStyle name="常规 64 2 2 2 2" xfId="2090"/>
    <cellStyle name="常规 64 2 2 3" xfId="2091"/>
    <cellStyle name="常规 64 2 3" xfId="2093"/>
    <cellStyle name="常规 64 2 3 2" xfId="2095"/>
    <cellStyle name="常规 64 2 4" xfId="2096"/>
    <cellStyle name="常规 64 3" xfId="2098"/>
    <cellStyle name="常规 64 3 2" xfId="2099"/>
    <cellStyle name="常规 64 4" xfId="2100"/>
    <cellStyle name="常规 7" xfId="2102"/>
    <cellStyle name="常规 7 2" xfId="2104"/>
    <cellStyle name="常规 7 2 2" xfId="2106"/>
    <cellStyle name="常规 7 2 2 2" xfId="2109"/>
    <cellStyle name="常规 7 2 3" xfId="2111"/>
    <cellStyle name="常规 7 2 3 2" xfId="2113"/>
    <cellStyle name="常规 7 2 3 2 2" xfId="2114"/>
    <cellStyle name="常规 7 2 3 3" xfId="2117"/>
    <cellStyle name="常规 7 2 4" xfId="2119"/>
    <cellStyle name="常规 7 2 4 2" xfId="2121"/>
    <cellStyle name="常规 7 2 5" xfId="2123"/>
    <cellStyle name="常规 7 2 6" xfId="2126"/>
    <cellStyle name="常规 7 3" xfId="2127"/>
    <cellStyle name="常规 7 3 2" xfId="2130"/>
    <cellStyle name="常规 7 3 2 2" xfId="2133"/>
    <cellStyle name="常规 7 3 2 2 2" xfId="2134"/>
    <cellStyle name="常规 7 3 2 3" xfId="761"/>
    <cellStyle name="常规 7 3 3" xfId="2136"/>
    <cellStyle name="常规 7 3 3 2" xfId="2138"/>
    <cellStyle name="常规 7 3 4" xfId="834"/>
    <cellStyle name="常规 7 4" xfId="1921"/>
    <cellStyle name="常规 7 4 2" xfId="1925"/>
    <cellStyle name="常规 7 4 5" xfId="1407"/>
    <cellStyle name="常规 7 4 5 2" xfId="2140"/>
    <cellStyle name="常规 7 4 5 2 2" xfId="2142"/>
    <cellStyle name="常规 7 4 5 2 2 2" xfId="2144"/>
    <cellStyle name="常规 7 4 5 2 2 2 2" xfId="2145"/>
    <cellStyle name="常规 7 4 5 2 2 3" xfId="2146"/>
    <cellStyle name="常规 7 4 5 2 3" xfId="2148"/>
    <cellStyle name="常规 7 4 5 2 3 2" xfId="2150"/>
    <cellStyle name="常规 7 4 5 2 4" xfId="2153"/>
    <cellStyle name="常规 7 4 5 3" xfId="2156"/>
    <cellStyle name="常规 7 4 5 3 2" xfId="2159"/>
    <cellStyle name="常规 7 4 5 3 2 2" xfId="2160"/>
    <cellStyle name="常规 7 4 5 3 3" xfId="2162"/>
    <cellStyle name="常规 7 4 5 4" xfId="2164"/>
    <cellStyle name="常规 7 5" xfId="1928"/>
    <cellStyle name="常规 7 6" xfId="1985"/>
    <cellStyle name="常规 8" xfId="2166"/>
    <cellStyle name="常规 8 2" xfId="2168"/>
    <cellStyle name="常规 8 2 2" xfId="2170"/>
    <cellStyle name="常规 8 2 2 2" xfId="2171"/>
    <cellStyle name="常规 8 2 2 2 2" xfId="2172"/>
    <cellStyle name="常规 8 2 2 2 3" xfId="2174"/>
    <cellStyle name="常规 8 2 2 3" xfId="2175"/>
    <cellStyle name="常规 8 2 2 3 2" xfId="2176"/>
    <cellStyle name="常规 8 2 2 3 3" xfId="2178"/>
    <cellStyle name="常规 8 2 2 4" xfId="2179"/>
    <cellStyle name="常规 8 2 3" xfId="2180"/>
    <cellStyle name="常规 8 2 3 2" xfId="2181"/>
    <cellStyle name="常规 8 2 3 2 2" xfId="2182"/>
    <cellStyle name="常规 8 2 3 3" xfId="50"/>
    <cellStyle name="常规 8 2 4" xfId="2183"/>
    <cellStyle name="常规 8 2 4 2" xfId="2184"/>
    <cellStyle name="常规 8 2 5" xfId="2186"/>
    <cellStyle name="常规 8 2 5 2" xfId="2187"/>
    <cellStyle name="常规 8 2 5 3" xfId="2189"/>
    <cellStyle name="常规 8 3" xfId="73"/>
    <cellStyle name="常规 8 3 2" xfId="417"/>
    <cellStyle name="常规 8 3 2 2" xfId="2191"/>
    <cellStyle name="常规 8 3 2 2 2" xfId="901"/>
    <cellStyle name="常规 8 3 2 3" xfId="2194"/>
    <cellStyle name="常规 8 3 3" xfId="2195"/>
    <cellStyle name="常规 8 3 4" xfId="2197"/>
    <cellStyle name="常规 8 4" xfId="764"/>
    <cellStyle name="常规 8 5" xfId="1935"/>
    <cellStyle name="常规 8 5 2" xfId="2199"/>
    <cellStyle name="常规 8 5 2 2" xfId="2200"/>
    <cellStyle name="常规 8 5 2 2 2" xfId="979"/>
    <cellStyle name="常规 8 5 2 3" xfId="2201"/>
    <cellStyle name="常规 8 5 3" xfId="2202"/>
    <cellStyle name="常规 8 6" xfId="2204"/>
    <cellStyle name="常规 8 7" xfId="2206"/>
    <cellStyle name="常规 8 8" xfId="2208"/>
    <cellStyle name="常规 9" xfId="2210"/>
    <cellStyle name="常规 9 10 3" xfId="2211"/>
    <cellStyle name="常规 9 10 3 2" xfId="2213"/>
    <cellStyle name="常规 9 10 3 2 2" xfId="2214"/>
    <cellStyle name="常规 9 10 3 2 2 2" xfId="2215"/>
    <cellStyle name="常规 9 10 3 2 2 2 2" xfId="2216"/>
    <cellStyle name="常规 9 10 3 2 2 2 2 2" xfId="2217"/>
    <cellStyle name="常规 9 10 3 2 2 2 3" xfId="2218"/>
    <cellStyle name="常规 9 10 3 2 2 3" xfId="2219"/>
    <cellStyle name="常规 9 10 3 2 3" xfId="891"/>
    <cellStyle name="常规 9 10 3 2 3 2" xfId="2220"/>
    <cellStyle name="常规 9 10 3 2 3 2 2" xfId="2221"/>
    <cellStyle name="常规 9 10 3 2 3 3" xfId="1866"/>
    <cellStyle name="常规 9 10 3 2 4" xfId="2222"/>
    <cellStyle name="常规 9 10 3 2 4 2" xfId="2224"/>
    <cellStyle name="常规 9 10 3 2 4 2 2" xfId="2225"/>
    <cellStyle name="常规 9 10 3 2 4 3" xfId="2226"/>
    <cellStyle name="常规 9 10 3 2 5" xfId="2228"/>
    <cellStyle name="常规 9 10 3 3" xfId="2229"/>
    <cellStyle name="常规 9 10 3 3 2" xfId="2230"/>
    <cellStyle name="常规 9 10 3 3 2 2" xfId="2231"/>
    <cellStyle name="常规 9 10 3 3 3" xfId="2232"/>
    <cellStyle name="常规 9 10 3 4" xfId="2233"/>
    <cellStyle name="常规 9 10 3 4 2" xfId="2234"/>
    <cellStyle name="常规 9 10 3 4 2 2" xfId="1226"/>
    <cellStyle name="常规 9 10 3 4 3" xfId="2235"/>
    <cellStyle name="常规 9 10 3 5" xfId="2236"/>
    <cellStyle name="常规 9 2" xfId="516"/>
    <cellStyle name="常规 9 2 2" xfId="521"/>
    <cellStyle name="常规 9 2 2 2" xfId="524"/>
    <cellStyle name="常规 9 2 2 2 2" xfId="526"/>
    <cellStyle name="常规 9 2 2 2 4" xfId="1222"/>
    <cellStyle name="常规 9 2 2 2 4 2" xfId="2237"/>
    <cellStyle name="常规 9 2 2 2 4 2 2" xfId="2239"/>
    <cellStyle name="常规 9 2 2 2 4 2 2 2" xfId="2240"/>
    <cellStyle name="常规 9 2 2 2 4 2 2 2 2" xfId="1938"/>
    <cellStyle name="常规 9 2 2 2 4 2 2 3" xfId="2241"/>
    <cellStyle name="常规 9 2 2 2 4 2 3" xfId="2243"/>
    <cellStyle name="常规 9 2 2 2 4 2 3 2" xfId="2245"/>
    <cellStyle name="常规 9 2 2 2 4 2 4" xfId="2247"/>
    <cellStyle name="常规 9 2 2 2 4 3" xfId="1275"/>
    <cellStyle name="常规 9 2 2 2 4 3 2" xfId="2249"/>
    <cellStyle name="常规 9 2 2 2 4 3 2 2" xfId="2251"/>
    <cellStyle name="常规 9 2 2 2 4 3 3" xfId="2252"/>
    <cellStyle name="常规 9 2 2 2 4 4" xfId="2253"/>
    <cellStyle name="常规 9 2 2 3" xfId="2"/>
    <cellStyle name="常规 9 2 3" xfId="529"/>
    <cellStyle name="常规 9 2 3 2" xfId="532"/>
    <cellStyle name="常规 9 2 3 2 2" xfId="534"/>
    <cellStyle name="常规 9 2 3 3" xfId="199"/>
    <cellStyle name="常规 9 2 4" xfId="536"/>
    <cellStyle name="常规 9 2 4 2" xfId="2254"/>
    <cellStyle name="常规 9 2 4 2 2" xfId="2256"/>
    <cellStyle name="常规 9 2 4 3" xfId="1131"/>
    <cellStyle name="常规 9 2 5" xfId="2257"/>
    <cellStyle name="常规 9 2 6" xfId="2259"/>
    <cellStyle name="常规 9 3" xfId="2260"/>
    <cellStyle name="常规 9 3 2" xfId="2262"/>
    <cellStyle name="常规 9 3 2 2" xfId="2264"/>
    <cellStyle name="常规 9 3 2 2 2" xfId="2265"/>
    <cellStyle name="常规 9 3 2 3" xfId="2267"/>
    <cellStyle name="常规 9 3 3" xfId="2268"/>
    <cellStyle name="常规 9 4" xfId="1988"/>
    <cellStyle name="常规 9 4 2" xfId="2269"/>
    <cellStyle name="常规 9 4 2 2" xfId="2270"/>
    <cellStyle name="常规 9 4 2 2 2" xfId="2271"/>
    <cellStyle name="常规 9 4 2 3" xfId="2272"/>
    <cellStyle name="常规 9 4 3" xfId="2273"/>
    <cellStyle name="常规 9 5" xfId="2274"/>
    <cellStyle name="常规 9 5 2" xfId="2275"/>
    <cellStyle name="常规 9 6" xfId="1184"/>
    <cellStyle name="常规 9 6 2" xfId="2173"/>
    <cellStyle name="常规 9 6 2 2" xfId="1543"/>
    <cellStyle name="常规 9 6 2 2 2" xfId="2278"/>
    <cellStyle name="常规 9 6 2 3" xfId="2279"/>
    <cellStyle name="常规 9 6 3" xfId="2280"/>
    <cellStyle name="常规 9 7" xfId="2281"/>
    <cellStyle name="常规 9 7 2" xfId="2177"/>
    <cellStyle name="常规 9 7 2 2" xfId="1790"/>
    <cellStyle name="常规 9 7 3" xfId="2282"/>
    <cellStyle name="常规 9 8" xfId="2283"/>
    <cellStyle name="常规 9 9" xfId="2284"/>
    <cellStyle name="超链接 2" xfId="2287"/>
    <cellStyle name="超链接 3" xfId="505"/>
    <cellStyle name="好 2" xfId="1078"/>
    <cellStyle name="好 2 2" xfId="2288"/>
    <cellStyle name="好 2 2 2" xfId="2289"/>
    <cellStyle name="好 2 2 2 2" xfId="2292"/>
    <cellStyle name="好 2 2 2 2 2" xfId="1882"/>
    <cellStyle name="好 2 2 2 3" xfId="1007"/>
    <cellStyle name="好 2 2 3" xfId="2293"/>
    <cellStyle name="好 2 3" xfId="636"/>
    <cellStyle name="好 2 3 2" xfId="642"/>
    <cellStyle name="好 2 3 2 2" xfId="650"/>
    <cellStyle name="好 2 3 3" xfId="508"/>
    <cellStyle name="好 2 4" xfId="684"/>
    <cellStyle name="好 3" xfId="2296"/>
    <cellStyle name="好 3 2" xfId="1201"/>
    <cellStyle name="好 3 2 2" xfId="1203"/>
    <cellStyle name="好 3 2 2 2" xfId="1813"/>
    <cellStyle name="好 3 2 2 2 2" xfId="1815"/>
    <cellStyle name="好 3 2 2 3" xfId="308"/>
    <cellStyle name="好 3 2 3" xfId="2298"/>
    <cellStyle name="好 3 3" xfId="277"/>
    <cellStyle name="好 3 3 2" xfId="281"/>
    <cellStyle name="好 3 3 2 2" xfId="284"/>
    <cellStyle name="好 3 3 3" xfId="289"/>
    <cellStyle name="好 3 4" xfId="292"/>
    <cellStyle name="好 4" xfId="674"/>
    <cellStyle name="好 4 2" xfId="1211"/>
    <cellStyle name="好 4 2 2" xfId="1370"/>
    <cellStyle name="好 4 2 2 2" xfId="1373"/>
    <cellStyle name="好 4 2 3" xfId="1416"/>
    <cellStyle name="好 4 3" xfId="1426"/>
    <cellStyle name="好 4 3 2" xfId="1429"/>
    <cellStyle name="好 4 4" xfId="1438"/>
    <cellStyle name="好_2016年镇级收入完成明细表-11" xfId="2300"/>
    <cellStyle name="好_2016年镇级收入完成明细表-11 2" xfId="2301"/>
    <cellStyle name="好_2017年年底算账情况-工业基地" xfId="2304"/>
    <cellStyle name="好_2017年年底算账情况-工业基地 2" xfId="2307"/>
    <cellStyle name="汇总 2" xfId="2309"/>
    <cellStyle name="汇总 2 10" xfId="507"/>
    <cellStyle name="汇总 2 11" xfId="679"/>
    <cellStyle name="汇总 2 2" xfId="2310"/>
    <cellStyle name="汇总 2 2 10" xfId="1716"/>
    <cellStyle name="汇总 2 2 2" xfId="2311"/>
    <cellStyle name="汇总 2 2 2 2" xfId="2312"/>
    <cellStyle name="汇总 2 2 2 2 2" xfId="1246"/>
    <cellStyle name="汇总 2 2 2 2 2 2" xfId="2313"/>
    <cellStyle name="汇总 2 2 2 2 2 2 2" xfId="2314"/>
    <cellStyle name="汇总 2 2 2 2 2 3" xfId="2315"/>
    <cellStyle name="汇总 2 2 2 2 2 4" xfId="2317"/>
    <cellStyle name="汇总 2 2 2 2 2 5" xfId="2319"/>
    <cellStyle name="汇总 2 2 2 2 3" xfId="2320"/>
    <cellStyle name="汇总 2 2 2 2 3 2" xfId="2323"/>
    <cellStyle name="汇总 2 2 2 2 4" xfId="2325"/>
    <cellStyle name="汇总 2 2 2 2 4 2" xfId="2193"/>
    <cellStyle name="汇总 2 2 2 2 5" xfId="2327"/>
    <cellStyle name="汇总 2 2 2 2 6" xfId="2329"/>
    <cellStyle name="汇总 2 2 2 2 7" xfId="597"/>
    <cellStyle name="汇总 2 2 2 3" xfId="2330"/>
    <cellStyle name="汇总 2 2 2 3 2" xfId="1255"/>
    <cellStyle name="汇总 2 2 2 3 2 2" xfId="2332"/>
    <cellStyle name="汇总 2 2 2 3 3" xfId="2334"/>
    <cellStyle name="汇总 2 2 2 3 4" xfId="2336"/>
    <cellStyle name="汇总 2 2 2 3 5" xfId="1489"/>
    <cellStyle name="汇总 2 2 2 4" xfId="2337"/>
    <cellStyle name="汇总 2 2 2 4 2" xfId="1266"/>
    <cellStyle name="汇总 2 2 2 5" xfId="2008"/>
    <cellStyle name="汇总 2 2 2 6" xfId="2010"/>
    <cellStyle name="汇总 2 2 2 7" xfId="2338"/>
    <cellStyle name="汇总 2 2 3" xfId="2073"/>
    <cellStyle name="汇总 2 2 3 2" xfId="2340"/>
    <cellStyle name="汇总 2 2 3 2 2" xfId="1339"/>
    <cellStyle name="汇总 2 2 3 2 2 2" xfId="2341"/>
    <cellStyle name="汇总 2 2 3 2 2 2 2" xfId="2342"/>
    <cellStyle name="汇总 2 2 3 2 2 3" xfId="2343"/>
    <cellStyle name="汇总 2 2 3 2 2 4" xfId="2345"/>
    <cellStyle name="汇总 2 2 3 2 2 5" xfId="2348"/>
    <cellStyle name="汇总 2 2 3 2 3" xfId="2349"/>
    <cellStyle name="汇总 2 2 3 2 3 2" xfId="2350"/>
    <cellStyle name="汇总 2 2 3 2 4" xfId="2351"/>
    <cellStyle name="汇总 2 2 3 2 4 2" xfId="2266"/>
    <cellStyle name="汇总 2 2 3 2 5" xfId="2353"/>
    <cellStyle name="汇总 2 2 3 2 6" xfId="2355"/>
    <cellStyle name="汇总 2 2 3 2 7" xfId="474"/>
    <cellStyle name="汇总 2 2 3 3" xfId="2357"/>
    <cellStyle name="汇总 2 2 3 3 2" xfId="1352"/>
    <cellStyle name="汇总 2 2 3 3 2 2" xfId="2359"/>
    <cellStyle name="汇总 2 2 3 3 3" xfId="1355"/>
    <cellStyle name="汇总 2 2 3 3 4" xfId="2361"/>
    <cellStyle name="汇总 2 2 3 3 5" xfId="1551"/>
    <cellStyle name="汇总 2 2 3 4" xfId="2362"/>
    <cellStyle name="汇总 2 2 3 4 2" xfId="2364"/>
    <cellStyle name="汇总 2 2 3 5" xfId="2366"/>
    <cellStyle name="汇总 2 2 3 6" xfId="2368"/>
    <cellStyle name="汇总 2 2 3 7" xfId="2369"/>
    <cellStyle name="汇总 2 2 4" xfId="2372"/>
    <cellStyle name="汇总 2 2 4 2" xfId="2374"/>
    <cellStyle name="汇总 2 2 4 2 2" xfId="2376"/>
    <cellStyle name="汇总 2 2 4 2 2 2" xfId="2377"/>
    <cellStyle name="汇总 2 2 4 2 2 2 2" xfId="2378"/>
    <cellStyle name="汇总 2 2 4 2 2 3" xfId="2379"/>
    <cellStyle name="汇总 2 2 4 2 2 4" xfId="2382"/>
    <cellStyle name="汇总 2 2 4 2 2 5" xfId="2383"/>
    <cellStyle name="汇总 2 2 4 2 3" xfId="2384"/>
    <cellStyle name="汇总 2 2 4 2 3 2" xfId="2385"/>
    <cellStyle name="汇总 2 2 4 2 4" xfId="1959"/>
    <cellStyle name="汇总 2 2 4 2 4 2" xfId="2386"/>
    <cellStyle name="汇总 2 2 4 2 5" xfId="2388"/>
    <cellStyle name="汇总 2 2 4 2 6" xfId="2390"/>
    <cellStyle name="汇总 2 2 4 2 7" xfId="2393"/>
    <cellStyle name="汇总 2 2 4 3" xfId="2394"/>
    <cellStyle name="汇总 2 2 4 3 2" xfId="2396"/>
    <cellStyle name="汇总 2 2 4 3 2 2" xfId="2398"/>
    <cellStyle name="汇总 2 2 4 3 3" xfId="2400"/>
    <cellStyle name="汇总 2 2 4 3 4" xfId="2402"/>
    <cellStyle name="汇总 2 2 4 3 5" xfId="1572"/>
    <cellStyle name="汇总 2 2 4 4" xfId="2403"/>
    <cellStyle name="汇总 2 2 4 4 2" xfId="2406"/>
    <cellStyle name="汇总 2 2 4 5" xfId="2409"/>
    <cellStyle name="汇总 2 2 4 6" xfId="2410"/>
    <cellStyle name="汇总 2 2 4 7" xfId="2411"/>
    <cellStyle name="汇总 2 2 5" xfId="2414"/>
    <cellStyle name="汇总 2 2 5 2" xfId="1312"/>
    <cellStyle name="汇总 2 2 5 2 2" xfId="2416"/>
    <cellStyle name="汇总 2 2 5 2 2 2" xfId="2419"/>
    <cellStyle name="汇总 2 2 5 2 3" xfId="2421"/>
    <cellStyle name="汇总 2 2 5 2 4" xfId="2422"/>
    <cellStyle name="汇总 2 2 5 2 5" xfId="2424"/>
    <cellStyle name="汇总 2 2 5 3" xfId="484"/>
    <cellStyle name="汇总 2 2 5 3 2" xfId="2427"/>
    <cellStyle name="汇总 2 2 5 4" xfId="2428"/>
    <cellStyle name="汇总 2 2 5 4 2" xfId="1224"/>
    <cellStyle name="汇总 2 2 5 5" xfId="2429"/>
    <cellStyle name="汇总 2 2 5 6" xfId="2430"/>
    <cellStyle name="汇总 2 2 5 7" xfId="2431"/>
    <cellStyle name="汇总 2 2 6" xfId="2434"/>
    <cellStyle name="汇总 2 2 6 2" xfId="2437"/>
    <cellStyle name="汇总 2 2 6 2 2" xfId="2439"/>
    <cellStyle name="汇总 2 2 6 3" xfId="2442"/>
    <cellStyle name="汇总 2 2 6 4" xfId="2443"/>
    <cellStyle name="汇总 2 2 6 5" xfId="2444"/>
    <cellStyle name="汇总 2 2 7" xfId="2447"/>
    <cellStyle name="汇总 2 2 7 2" xfId="2448"/>
    <cellStyle name="汇总 2 2 8" xfId="2449"/>
    <cellStyle name="汇总 2 2 9" xfId="2450"/>
    <cellStyle name="汇总 2 3" xfId="2451"/>
    <cellStyle name="汇总 2 3 2" xfId="1163"/>
    <cellStyle name="汇总 2 3 2 2" xfId="1166"/>
    <cellStyle name="汇总 2 3 2 2 2" xfId="1168"/>
    <cellStyle name="汇总 2 3 2 2 2 2" xfId="2452"/>
    <cellStyle name="汇总 2 3 2 2 3" xfId="2453"/>
    <cellStyle name="汇总 2 3 2 2 4" xfId="2454"/>
    <cellStyle name="汇总 2 3 2 2 5" xfId="2456"/>
    <cellStyle name="汇总 2 3 2 3" xfId="1171"/>
    <cellStyle name="汇总 2 3 2 3 2" xfId="2457"/>
    <cellStyle name="汇总 2 3 2 4" xfId="2459"/>
    <cellStyle name="汇总 2 3 2 4 2" xfId="2460"/>
    <cellStyle name="汇总 2 3 2 5" xfId="2461"/>
    <cellStyle name="汇总 2 3 2 6" xfId="2462"/>
    <cellStyle name="汇总 2 3 2 7" xfId="2463"/>
    <cellStyle name="汇总 2 3 3" xfId="1174"/>
    <cellStyle name="汇总 2 3 3 2" xfId="2465"/>
    <cellStyle name="汇总 2 3 3 2 2" xfId="2466"/>
    <cellStyle name="汇总 2 3 3 3" xfId="2467"/>
    <cellStyle name="汇总 2 3 3 4" xfId="2468"/>
    <cellStyle name="汇总 2 3 3 5" xfId="2469"/>
    <cellStyle name="汇总 2 3 4" xfId="1824"/>
    <cellStyle name="汇总 2 3 4 2" xfId="1827"/>
    <cellStyle name="汇总 2 3 5" xfId="1831"/>
    <cellStyle name="汇总 2 3 6" xfId="2471"/>
    <cellStyle name="汇总 2 3 7" xfId="2472"/>
    <cellStyle name="汇总 2 4" xfId="489"/>
    <cellStyle name="汇总 2 4 2" xfId="98"/>
    <cellStyle name="汇总 2 4 2 2" xfId="1635"/>
    <cellStyle name="汇总 2 4 2 2 2" xfId="2473"/>
    <cellStyle name="汇总 2 4 2 2 2 2" xfId="2474"/>
    <cellStyle name="汇总 2 4 2 2 3" xfId="2015"/>
    <cellStyle name="汇总 2 4 2 2 4" xfId="2032"/>
    <cellStyle name="汇总 2 4 2 2 5" xfId="1944"/>
    <cellStyle name="汇总 2 4 2 3" xfId="2475"/>
    <cellStyle name="汇总 2 4 2 3 2" xfId="2476"/>
    <cellStyle name="汇总 2 4 2 4" xfId="2477"/>
    <cellStyle name="汇总 2 4 2 4 2" xfId="2478"/>
    <cellStyle name="汇总 2 4 2 5" xfId="2479"/>
    <cellStyle name="汇总 2 4 2 6" xfId="104"/>
    <cellStyle name="汇总 2 4 2 7" xfId="107"/>
    <cellStyle name="汇总 2 4 3" xfId="2480"/>
    <cellStyle name="汇总 2 4 3 2" xfId="2481"/>
    <cellStyle name="汇总 2 4 3 2 2" xfId="2482"/>
    <cellStyle name="汇总 2 4 3 3" xfId="2483"/>
    <cellStyle name="汇总 2 4 3 4" xfId="2484"/>
    <cellStyle name="汇总 2 4 3 5" xfId="2088"/>
    <cellStyle name="汇总 2 4 4" xfId="1833"/>
    <cellStyle name="汇总 2 4 4 2" xfId="1836"/>
    <cellStyle name="汇总 2 4 5" xfId="1838"/>
    <cellStyle name="汇总 2 4 6" xfId="2485"/>
    <cellStyle name="汇总 2 4 7" xfId="2486"/>
    <cellStyle name="汇总 2 5" xfId="495"/>
    <cellStyle name="汇总 2 5 2" xfId="2488"/>
    <cellStyle name="汇总 2 5 2 2" xfId="2489"/>
    <cellStyle name="汇总 2 5 2 2 2" xfId="2490"/>
    <cellStyle name="汇总 2 5 2 2 2 2" xfId="2297"/>
    <cellStyle name="汇总 2 5 2 2 3" xfId="2491"/>
    <cellStyle name="汇总 2 5 2 2 4" xfId="2493"/>
    <cellStyle name="汇总 2 5 2 2 5" xfId="2495"/>
    <cellStyle name="汇总 2 5 2 3" xfId="2496"/>
    <cellStyle name="汇总 2 5 2 3 2" xfId="2497"/>
    <cellStyle name="汇总 2 5 2 4" xfId="2498"/>
    <cellStyle name="汇总 2 5 2 4 2" xfId="2499"/>
    <cellStyle name="汇总 2 5 2 5" xfId="2500"/>
    <cellStyle name="汇总 2 5 2 6" xfId="2501"/>
    <cellStyle name="汇总 2 5 2 7" xfId="2502"/>
    <cellStyle name="汇总 2 5 3" xfId="2504"/>
    <cellStyle name="汇总 2 5 3 2" xfId="2505"/>
    <cellStyle name="汇总 2 5 3 2 2" xfId="2506"/>
    <cellStyle name="汇总 2 5 3 3" xfId="2507"/>
    <cellStyle name="汇总 2 5 3 4" xfId="2508"/>
    <cellStyle name="汇总 2 5 3 5" xfId="2509"/>
    <cellStyle name="汇总 2 5 4" xfId="2510"/>
    <cellStyle name="汇总 2 5 4 2" xfId="2512"/>
    <cellStyle name="汇总 2 5 5" xfId="2514"/>
    <cellStyle name="汇总 2 5 6" xfId="2515"/>
    <cellStyle name="汇总 2 5 7" xfId="2516"/>
    <cellStyle name="汇总 2 6" xfId="2517"/>
    <cellStyle name="汇总 2 6 2" xfId="2518"/>
    <cellStyle name="汇总 2 6 2 2" xfId="2203"/>
    <cellStyle name="汇总 2 6 2 2 2" xfId="2519"/>
    <cellStyle name="汇总 2 6 2 3" xfId="2205"/>
    <cellStyle name="汇总 2 6 2 4" xfId="2207"/>
    <cellStyle name="汇总 2 6 2 5" xfId="2520"/>
    <cellStyle name="汇总 2 6 3" xfId="1181"/>
    <cellStyle name="汇总 2 6 3 2" xfId="1183"/>
    <cellStyle name="汇总 2 6 4" xfId="370"/>
    <cellStyle name="汇总 2 6 4 2" xfId="373"/>
    <cellStyle name="汇总 2 6 5" xfId="382"/>
    <cellStyle name="汇总 2 6 6" xfId="391"/>
    <cellStyle name="汇总 2 6 7" xfId="2521"/>
    <cellStyle name="汇总 2 7" xfId="2522"/>
    <cellStyle name="汇总 2 7 2" xfId="2524"/>
    <cellStyle name="汇总 2 7 2 2" xfId="2037"/>
    <cellStyle name="汇总 2 7 3" xfId="2526"/>
    <cellStyle name="汇总 2 7 4" xfId="394"/>
    <cellStyle name="汇总 2 7 5" xfId="46"/>
    <cellStyle name="汇总 2 8" xfId="2527"/>
    <cellStyle name="汇总 2 8 2" xfId="2529"/>
    <cellStyle name="汇总 2 9" xfId="2530"/>
    <cellStyle name="汇总 3" xfId="2277"/>
    <cellStyle name="汇总 3 10" xfId="2532"/>
    <cellStyle name="汇总 3 11" xfId="2534"/>
    <cellStyle name="汇总 3 2" xfId="2535"/>
    <cellStyle name="汇总 3 2 10" xfId="1981"/>
    <cellStyle name="汇总 3 2 2" xfId="2536"/>
    <cellStyle name="汇总 3 2 2 2" xfId="2537"/>
    <cellStyle name="汇总 3 2 2 2 2" xfId="2540"/>
    <cellStyle name="汇总 3 2 2 2 2 2" xfId="2543"/>
    <cellStyle name="汇总 3 2 2 2 2 2 2" xfId="2544"/>
    <cellStyle name="汇总 3 2 2 2 2 3" xfId="2545"/>
    <cellStyle name="汇总 3 2 2 2 2 4" xfId="2546"/>
    <cellStyle name="汇总 3 2 2 2 2 5" xfId="2547"/>
    <cellStyle name="汇总 3 2 2 2 3" xfId="2551"/>
    <cellStyle name="汇总 3 2 2 2 3 2" xfId="326"/>
    <cellStyle name="汇总 3 2 2 2 4" xfId="2556"/>
    <cellStyle name="汇总 3 2 2 2 4 2" xfId="775"/>
    <cellStyle name="汇总 3 2 2 2 5" xfId="2559"/>
    <cellStyle name="汇总 3 2 2 2 6" xfId="2562"/>
    <cellStyle name="汇总 3 2 2 2 7" xfId="2564"/>
    <cellStyle name="汇总 3 2 2 3" xfId="2565"/>
    <cellStyle name="汇总 3 2 2 3 2" xfId="2567"/>
    <cellStyle name="汇总 3 2 2 3 2 2" xfId="2570"/>
    <cellStyle name="汇总 3 2 2 3 3" xfId="2572"/>
    <cellStyle name="汇总 3 2 2 3 4" xfId="2569"/>
    <cellStyle name="汇总 3 2 2 3 5" xfId="2573"/>
    <cellStyle name="汇总 3 2 2 4" xfId="777"/>
    <cellStyle name="汇总 3 2 2 4 2" xfId="42"/>
    <cellStyle name="汇总 3 2 2 5" xfId="31"/>
    <cellStyle name="汇总 3 2 2 6" xfId="2575"/>
    <cellStyle name="汇总 3 2 2 7" xfId="2577"/>
    <cellStyle name="汇总 3 2 3" xfId="2579"/>
    <cellStyle name="汇总 3 2 3 2" xfId="2581"/>
    <cellStyle name="汇总 3 2 3 2 2" xfId="2584"/>
    <cellStyle name="汇总 3 2 3 2 2 2" xfId="2316"/>
    <cellStyle name="汇总 3 2 3 2 2 2 2" xfId="2585"/>
    <cellStyle name="汇总 3 2 3 2 2 3" xfId="2318"/>
    <cellStyle name="汇总 3 2 3 2 2 4" xfId="2587"/>
    <cellStyle name="汇总 3 2 3 2 2 5" xfId="2589"/>
    <cellStyle name="汇总 3 2 3 2 3" xfId="2591"/>
    <cellStyle name="汇总 3 2 3 2 3 2" xfId="2593"/>
    <cellStyle name="汇总 3 2 3 2 4" xfId="2596"/>
    <cellStyle name="汇总 3 2 3 2 4 2" xfId="2598"/>
    <cellStyle name="汇总 3 2 3 2 5" xfId="2599"/>
    <cellStyle name="汇总 3 2 3 2 6" xfId="2600"/>
    <cellStyle name="汇总 3 2 3 2 7" xfId="2601"/>
    <cellStyle name="汇总 3 2 3 3" xfId="2603"/>
    <cellStyle name="汇总 3 2 3 3 2" xfId="1109"/>
    <cellStyle name="汇总 3 2 3 3 2 2" xfId="1111"/>
    <cellStyle name="汇总 3 2 3 3 3" xfId="2604"/>
    <cellStyle name="汇总 3 2 3 3 4" xfId="51"/>
    <cellStyle name="汇总 3 2 3 3 5" xfId="58"/>
    <cellStyle name="汇总 3 2 3 4" xfId="804"/>
    <cellStyle name="汇总 3 2 3 4 2" xfId="807"/>
    <cellStyle name="汇总 3 2 3 5" xfId="811"/>
    <cellStyle name="汇总 3 2 3 6" xfId="2606"/>
    <cellStyle name="汇总 3 2 3 7" xfId="874"/>
    <cellStyle name="汇总 3 2 4" xfId="2609"/>
    <cellStyle name="汇总 3 2 4 2" xfId="2610"/>
    <cellStyle name="汇总 3 2 4 2 2" xfId="2611"/>
    <cellStyle name="汇总 3 2 4 2 2 2" xfId="2344"/>
    <cellStyle name="汇总 3 2 4 2 2 2 2" xfId="2392"/>
    <cellStyle name="汇总 3 2 4 2 2 3" xfId="2347"/>
    <cellStyle name="汇总 3 2 4 2 2 4" xfId="582"/>
    <cellStyle name="汇总 3 2 4 2 2 5" xfId="2614"/>
    <cellStyle name="汇总 3 2 4 2 3" xfId="2615"/>
    <cellStyle name="汇总 3 2 4 2 3 2" xfId="2616"/>
    <cellStyle name="汇总 3 2 4 2 4" xfId="1977"/>
    <cellStyle name="汇总 3 2 4 2 4 2" xfId="2617"/>
    <cellStyle name="汇总 3 2 4 2 5" xfId="2618"/>
    <cellStyle name="汇总 3 2 4 2 6" xfId="2619"/>
    <cellStyle name="汇总 3 2 4 2 7" xfId="1707"/>
    <cellStyle name="汇总 3 2 4 3" xfId="2621"/>
    <cellStyle name="汇总 3 2 4 3 2" xfId="2622"/>
    <cellStyle name="汇总 3 2 4 3 2 2" xfId="2623"/>
    <cellStyle name="汇总 3 2 4 3 3" xfId="2624"/>
    <cellStyle name="汇总 3 2 4 3 4" xfId="470"/>
    <cellStyle name="汇总 3 2 4 3 5" xfId="79"/>
    <cellStyle name="汇总 3 2 4 4" xfId="728"/>
    <cellStyle name="汇总 3 2 4 4 2" xfId="826"/>
    <cellStyle name="汇总 3 2 4 5" xfId="640"/>
    <cellStyle name="汇总 3 2 4 6" xfId="2626"/>
    <cellStyle name="汇总 3 2 4 7" xfId="2629"/>
    <cellStyle name="汇总 3 2 5" xfId="2631"/>
    <cellStyle name="汇总 3 2 5 2" xfId="2633"/>
    <cellStyle name="汇总 3 2 5 2 2" xfId="2635"/>
    <cellStyle name="汇总 3 2 5 2 2 2" xfId="2381"/>
    <cellStyle name="汇总 3 2 5 2 3" xfId="2637"/>
    <cellStyle name="汇总 3 2 5 2 4" xfId="2638"/>
    <cellStyle name="汇总 3 2 5 2 5" xfId="1188"/>
    <cellStyle name="汇总 3 2 5 3" xfId="2640"/>
    <cellStyle name="汇总 3 2 5 3 2" xfId="2641"/>
    <cellStyle name="汇总 3 2 5 4" xfId="546"/>
    <cellStyle name="汇总 3 2 5 4 2" xfId="847"/>
    <cellStyle name="汇总 3 2 5 5" xfId="686"/>
    <cellStyle name="汇总 3 2 5 6" xfId="2643"/>
    <cellStyle name="汇总 3 2 5 7" xfId="2645"/>
    <cellStyle name="汇总 3 2 6" xfId="2647"/>
    <cellStyle name="汇总 3 2 6 2" xfId="2649"/>
    <cellStyle name="汇总 3 2 6 2 2" xfId="2651"/>
    <cellStyle name="汇总 3 2 6 3" xfId="2653"/>
    <cellStyle name="汇总 3 2 6 4" xfId="550"/>
    <cellStyle name="汇总 3 2 6 5" xfId="455"/>
    <cellStyle name="汇总 3 2 7" xfId="2655"/>
    <cellStyle name="汇总 3 2 7 2" xfId="2656"/>
    <cellStyle name="汇总 3 2 8" xfId="2657"/>
    <cellStyle name="汇总 3 2 9" xfId="2658"/>
    <cellStyle name="汇总 3 3" xfId="2659"/>
    <cellStyle name="汇总 3 3 2" xfId="1248"/>
    <cellStyle name="汇总 3 3 2 2" xfId="1250"/>
    <cellStyle name="汇总 3 3 2 2 2" xfId="1252"/>
    <cellStyle name="汇总 3 3 2 2 2 2" xfId="2660"/>
    <cellStyle name="汇总 3 3 2 2 3" xfId="2661"/>
    <cellStyle name="汇总 3 3 2 2 4" xfId="1107"/>
    <cellStyle name="汇总 3 3 2 2 5" xfId="2662"/>
    <cellStyle name="汇总 3 3 2 3" xfId="1254"/>
    <cellStyle name="汇总 3 3 2 3 2" xfId="2331"/>
    <cellStyle name="汇总 3 3 2 4" xfId="2333"/>
    <cellStyle name="汇总 3 3 2 4 2" xfId="2663"/>
    <cellStyle name="汇总 3 3 2 5" xfId="2335"/>
    <cellStyle name="汇总 3 3 2 6" xfId="1488"/>
    <cellStyle name="汇总 3 3 2 7" xfId="1503"/>
    <cellStyle name="汇总 3 3 3" xfId="1258"/>
    <cellStyle name="汇总 3 3 3 2" xfId="1261"/>
    <cellStyle name="汇总 3 3 3 2 2" xfId="1263"/>
    <cellStyle name="汇总 3 3 3 3" xfId="1265"/>
    <cellStyle name="汇总 3 3 3 4" xfId="2664"/>
    <cellStyle name="汇总 3 3 3 5" xfId="2665"/>
    <cellStyle name="汇总 3 3 4" xfId="1270"/>
    <cellStyle name="汇总 3 3 4 2" xfId="1848"/>
    <cellStyle name="汇总 3 3 5" xfId="1854"/>
    <cellStyle name="汇总 3 3 6" xfId="2666"/>
    <cellStyle name="汇总 3 3 7" xfId="1641"/>
    <cellStyle name="汇总 3 4" xfId="2667"/>
    <cellStyle name="汇总 3 4 2" xfId="1342"/>
    <cellStyle name="汇总 3 4 2 2" xfId="1345"/>
    <cellStyle name="汇总 3 4 2 2 2" xfId="1348"/>
    <cellStyle name="汇总 3 4 2 2 2 2" xfId="2669"/>
    <cellStyle name="汇总 3 4 2 2 3" xfId="2671"/>
    <cellStyle name="汇总 3 4 2 2 4" xfId="688"/>
    <cellStyle name="汇总 3 4 2 2 5" xfId="700"/>
    <cellStyle name="汇总 3 4 2 3" xfId="1351"/>
    <cellStyle name="汇总 3 4 2 3 2" xfId="2358"/>
    <cellStyle name="汇总 3 4 2 4" xfId="1354"/>
    <cellStyle name="汇总 3 4 2 4 2" xfId="2672"/>
    <cellStyle name="汇总 3 4 2 5" xfId="2360"/>
    <cellStyle name="汇总 3 4 2 6" xfId="1550"/>
    <cellStyle name="汇总 3 4 2 7" xfId="1556"/>
    <cellStyle name="汇总 3 4 3" xfId="1357"/>
    <cellStyle name="汇总 3 4 3 2" xfId="1359"/>
    <cellStyle name="汇总 3 4 3 2 2" xfId="2673"/>
    <cellStyle name="汇总 3 4 3 3" xfId="2363"/>
    <cellStyle name="汇总 3 4 3 4" xfId="2674"/>
    <cellStyle name="汇总 3 4 3 5" xfId="2675"/>
    <cellStyle name="汇总 3 4 4" xfId="1361"/>
    <cellStyle name="汇总 3 4 4 2" xfId="1074"/>
    <cellStyle name="汇总 3 4 5" xfId="1364"/>
    <cellStyle name="汇总 3 4 6" xfId="2676"/>
    <cellStyle name="汇总 3 4 7" xfId="2677"/>
    <cellStyle name="汇总 3 5" xfId="2678"/>
    <cellStyle name="汇总 3 5 2" xfId="1422"/>
    <cellStyle name="汇总 3 5 2 2" xfId="2679"/>
    <cellStyle name="汇总 3 5 2 2 2" xfId="2680"/>
    <cellStyle name="汇总 3 5 2 2 2 2" xfId="2681"/>
    <cellStyle name="汇总 3 5 2 2 3" xfId="2682"/>
    <cellStyle name="汇总 3 5 2 2 4" xfId="2683"/>
    <cellStyle name="汇总 3 5 2 2 5" xfId="2684"/>
    <cellStyle name="汇总 3 5 2 3" xfId="2395"/>
    <cellStyle name="汇总 3 5 2 3 2" xfId="2397"/>
    <cellStyle name="汇总 3 5 2 4" xfId="2399"/>
    <cellStyle name="汇总 3 5 2 4 2" xfId="2685"/>
    <cellStyle name="汇总 3 5 2 5" xfId="2401"/>
    <cellStyle name="汇总 3 5 2 6" xfId="1571"/>
    <cellStyle name="汇总 3 5 2 7" xfId="1579"/>
    <cellStyle name="汇总 3 5 3" xfId="1424"/>
    <cellStyle name="汇总 3 5 3 2" xfId="2687"/>
    <cellStyle name="汇总 3 5 3 2 2" xfId="494"/>
    <cellStyle name="汇总 3 5 3 3" xfId="2405"/>
    <cellStyle name="汇总 3 5 3 4" xfId="2688"/>
    <cellStyle name="汇总 3 5 3 5" xfId="2689"/>
    <cellStyle name="汇总 3 5 4" xfId="2690"/>
    <cellStyle name="汇总 3 5 4 2" xfId="2691"/>
    <cellStyle name="汇总 3 5 5" xfId="2692"/>
    <cellStyle name="汇总 3 5 6" xfId="2693"/>
    <cellStyle name="汇总 3 5 7" xfId="1895"/>
    <cellStyle name="汇总 3 6" xfId="2694"/>
    <cellStyle name="汇总 3 6 2" xfId="72"/>
    <cellStyle name="汇总 3 6 2 2" xfId="2696"/>
    <cellStyle name="汇总 3 6 2 2 2" xfId="1368"/>
    <cellStyle name="汇总 3 6 2 3" xfId="2426"/>
    <cellStyle name="汇总 3 6 2 4" xfId="2698"/>
    <cellStyle name="汇总 3 6 2 5" xfId="2699"/>
    <cellStyle name="汇总 3 6 3" xfId="1218"/>
    <cellStyle name="汇总 3 6 3 2" xfId="1220"/>
    <cellStyle name="汇总 3 6 4" xfId="422"/>
    <cellStyle name="汇总 3 6 4 2" xfId="425"/>
    <cellStyle name="汇总 3 6 5" xfId="438"/>
    <cellStyle name="汇总 3 6 6" xfId="447"/>
    <cellStyle name="汇总 3 6 7" xfId="2700"/>
    <cellStyle name="汇总 3 7" xfId="125"/>
    <cellStyle name="汇总 3 7 2" xfId="633"/>
    <cellStyle name="汇总 3 7 2 2" xfId="638"/>
    <cellStyle name="汇总 3 7 3" xfId="681"/>
    <cellStyle name="汇总 3 7 4" xfId="453"/>
    <cellStyle name="汇总 3 7 5" xfId="250"/>
    <cellStyle name="汇总 3 8" xfId="139"/>
    <cellStyle name="汇总 3 8 2" xfId="2702"/>
    <cellStyle name="汇总 3 9" xfId="2704"/>
    <cellStyle name="计算 2" xfId="2706"/>
    <cellStyle name="计算 2 10" xfId="41"/>
    <cellStyle name="计算 2 11" xfId="782"/>
    <cellStyle name="计算 2 2" xfId="2709"/>
    <cellStyle name="计算 2 2 10" xfId="2418"/>
    <cellStyle name="计算 2 2 2" xfId="2711"/>
    <cellStyle name="计算 2 2 2 2" xfId="2712"/>
    <cellStyle name="计算 2 2 2 2 2" xfId="2714"/>
    <cellStyle name="计算 2 2 2 2 2 2" xfId="2716"/>
    <cellStyle name="计算 2 2 2 2 2 2 2" xfId="124"/>
    <cellStyle name="计算 2 2 2 2 2 3" xfId="1783"/>
    <cellStyle name="计算 2 2 2 2 2 4" xfId="1786"/>
    <cellStyle name="计算 2 2 2 2 2 5" xfId="1377"/>
    <cellStyle name="计算 2 2 2 2 3" xfId="2720"/>
    <cellStyle name="计算 2 2 2 2 3 2" xfId="2723"/>
    <cellStyle name="计算 2 2 2 2 4" xfId="2727"/>
    <cellStyle name="计算 2 2 2 2 4 2" xfId="2728"/>
    <cellStyle name="计算 2 2 2 2 5" xfId="2730"/>
    <cellStyle name="计算 2 2 2 2 6" xfId="2731"/>
    <cellStyle name="计算 2 2 2 2 7" xfId="1656"/>
    <cellStyle name="计算 2 2 2 3" xfId="2732"/>
    <cellStyle name="计算 2 2 2 3 2" xfId="2734"/>
    <cellStyle name="计算 2 2 2 3 2 2" xfId="2736"/>
    <cellStyle name="计算 2 2 2 3 3" xfId="2741"/>
    <cellStyle name="计算 2 2 2 3 4" xfId="2108"/>
    <cellStyle name="计算 2 2 2 3 5" xfId="2743"/>
    <cellStyle name="计算 2 2 2 4" xfId="2744"/>
    <cellStyle name="计算 2 2 2 4 2" xfId="2746"/>
    <cellStyle name="计算 2 2 2 5" xfId="2747"/>
    <cellStyle name="计算 2 2 2 6" xfId="2749"/>
    <cellStyle name="计算 2 2 2 7" xfId="2751"/>
    <cellStyle name="计算 2 2 3" xfId="189"/>
    <cellStyle name="计算 2 2 3 2" xfId="2752"/>
    <cellStyle name="计算 2 2 3 2 2" xfId="2754"/>
    <cellStyle name="计算 2 2 3 2 2 2" xfId="244"/>
    <cellStyle name="计算 2 2 3 2 2 2 2" xfId="248"/>
    <cellStyle name="计算 2 2 3 2 2 3" xfId="254"/>
    <cellStyle name="计算 2 2 3 2 2 4" xfId="2756"/>
    <cellStyle name="计算 2 2 3 2 2 5" xfId="11"/>
    <cellStyle name="计算 2 2 3 2 3" xfId="2758"/>
    <cellStyle name="计算 2 2 3 2 3 2" xfId="2760"/>
    <cellStyle name="计算 2 2 3 2 4" xfId="2763"/>
    <cellStyle name="计算 2 2 3 2 4 2" xfId="2765"/>
    <cellStyle name="计算 2 2 3 2 5" xfId="743"/>
    <cellStyle name="计算 2 2 3 2 6" xfId="751"/>
    <cellStyle name="计算 2 2 3 2 7" xfId="325"/>
    <cellStyle name="计算 2 2 3 3" xfId="2766"/>
    <cellStyle name="计算 2 2 3 3 2" xfId="1482"/>
    <cellStyle name="计算 2 2 3 3 2 2" xfId="297"/>
    <cellStyle name="计算 2 2 3 3 3" xfId="2768"/>
    <cellStyle name="计算 2 2 3 3 4" xfId="2132"/>
    <cellStyle name="计算 2 2 3 3 5" xfId="760"/>
    <cellStyle name="计算 2 2 3 4" xfId="2769"/>
    <cellStyle name="计算 2 2 3 4 2" xfId="2771"/>
    <cellStyle name="计算 2 2 3 5" xfId="226"/>
    <cellStyle name="计算 2 2 3 6" xfId="240"/>
    <cellStyle name="计算 2 2 3 7" xfId="2772"/>
    <cellStyle name="计算 2 2 4" xfId="187"/>
    <cellStyle name="计算 2 2 4 2" xfId="2773"/>
    <cellStyle name="计算 2 2 4 2 2" xfId="404"/>
    <cellStyle name="计算 2 2 4 2 2 2" xfId="2774"/>
    <cellStyle name="计算 2 2 4 2 2 2 2" xfId="2775"/>
    <cellStyle name="计算 2 2 4 2 2 3" xfId="2511"/>
    <cellStyle name="计算 2 2 4 2 2 4" xfId="2777"/>
    <cellStyle name="计算 2 2 4 2 2 5" xfId="2778"/>
    <cellStyle name="计算 2 2 4 2 3" xfId="2779"/>
    <cellStyle name="计算 2 2 4 2 3 2" xfId="1891"/>
    <cellStyle name="计算 2 2 4 2 4" xfId="2781"/>
    <cellStyle name="计算 2 2 4 2 4 2" xfId="2595"/>
    <cellStyle name="计算 2 2 4 2 5" xfId="40"/>
    <cellStyle name="计算 2 2 4 2 6" xfId="781"/>
    <cellStyle name="计算 2 2 4 2 7" xfId="362"/>
    <cellStyle name="计算 2 2 4 3" xfId="1697"/>
    <cellStyle name="计算 2 2 4 3 2" xfId="1699"/>
    <cellStyle name="计算 2 2 4 3 2 2" xfId="1701"/>
    <cellStyle name="计算 2 2 4 3 3" xfId="1705"/>
    <cellStyle name="计算 2 2 4 3 4" xfId="1975"/>
    <cellStyle name="计算 2 2 4 3 5" xfId="789"/>
    <cellStyle name="计算 2 2 4 4" xfId="1719"/>
    <cellStyle name="计算 2 2 4 4 2" xfId="1721"/>
    <cellStyle name="计算 2 2 4 5" xfId="1727"/>
    <cellStyle name="计算 2 2 4 6" xfId="1733"/>
    <cellStyle name="计算 2 2 4 7" xfId="1739"/>
    <cellStyle name="计算 2 2 5" xfId="1672"/>
    <cellStyle name="计算 2 2 5 2" xfId="2783"/>
    <cellStyle name="计算 2 2 5 2 2" xfId="2786"/>
    <cellStyle name="计算 2 2 5 2 2 2" xfId="2787"/>
    <cellStyle name="计算 2 2 5 2 3" xfId="2789"/>
    <cellStyle name="计算 2 2 5 2 4" xfId="2791"/>
    <cellStyle name="计算 2 2 5 2 5" xfId="806"/>
    <cellStyle name="计算 2 2 5 3" xfId="1742"/>
    <cellStyle name="计算 2 2 5 3 2" xfId="1744"/>
    <cellStyle name="计算 2 2 5 4" xfId="1749"/>
    <cellStyle name="计算 2 2 5 4 2" xfId="1751"/>
    <cellStyle name="计算 2 2 5 5" xfId="1755"/>
    <cellStyle name="计算 2 2 5 6" xfId="2792"/>
    <cellStyle name="计算 2 2 5 7" xfId="2793"/>
    <cellStyle name="计算 2 2 6" xfId="1675"/>
    <cellStyle name="计算 2 2 6 2" xfId="2295"/>
    <cellStyle name="计算 2 2 6 2 2" xfId="1200"/>
    <cellStyle name="计算 2 2 6 3" xfId="673"/>
    <cellStyle name="计算 2 2 6 4" xfId="946"/>
    <cellStyle name="计算 2 2 6 5" xfId="956"/>
    <cellStyle name="计算 2 2 7" xfId="2795"/>
    <cellStyle name="计算 2 2 7 2" xfId="2797"/>
    <cellStyle name="计算 2 2 8" xfId="2799"/>
    <cellStyle name="计算 2 2 9" xfId="2801"/>
    <cellStyle name="计算 2 3" xfId="2803"/>
    <cellStyle name="计算 2 3 2" xfId="586"/>
    <cellStyle name="计算 2 3 2 2" xfId="2804"/>
    <cellStyle name="计算 2 3 2 2 2" xfId="2805"/>
    <cellStyle name="计算 2 3 2 2 2 2" xfId="2806"/>
    <cellStyle name="计算 2 3 2 2 3" xfId="2807"/>
    <cellStyle name="计算 2 3 2 2 4" xfId="2808"/>
    <cellStyle name="计算 2 3 2 2 5" xfId="2809"/>
    <cellStyle name="计算 2 3 2 3" xfId="2810"/>
    <cellStyle name="计算 2 3 2 3 2" xfId="2811"/>
    <cellStyle name="计算 2 3 2 4" xfId="2812"/>
    <cellStyle name="计算 2 3 2 4 2" xfId="2813"/>
    <cellStyle name="计算 2 3 2 5" xfId="2814"/>
    <cellStyle name="计算 2 3 2 6" xfId="2816"/>
    <cellStyle name="计算 2 3 2 7" xfId="2819"/>
    <cellStyle name="计算 2 3 3" xfId="70"/>
    <cellStyle name="计算 2 3 3 2" xfId="2705"/>
    <cellStyle name="计算 2 3 3 2 2" xfId="2708"/>
    <cellStyle name="计算 2 3 3 3" xfId="2821"/>
    <cellStyle name="计算 2 3 3 4" xfId="2823"/>
    <cellStyle name="计算 2 3 3 5" xfId="141"/>
    <cellStyle name="计算 2 3 4" xfId="2824"/>
    <cellStyle name="计算 2 3 4 2" xfId="2825"/>
    <cellStyle name="计算 2 3 5" xfId="1680"/>
    <cellStyle name="计算 2 3 6" xfId="1683"/>
    <cellStyle name="计算 2 3 7" xfId="2827"/>
    <cellStyle name="计算 2 4" xfId="2828"/>
    <cellStyle name="计算 2 4 2" xfId="866"/>
    <cellStyle name="计算 2 4 2 2" xfId="2628"/>
    <cellStyle name="计算 2 4 2 2 2" xfId="2829"/>
    <cellStyle name="计算 2 4 2 2 2 2" xfId="2830"/>
    <cellStyle name="计算 2 4 2 2 3" xfId="2831"/>
    <cellStyle name="计算 2 4 2 2 4" xfId="2832"/>
    <cellStyle name="计算 2 4 2 2 5" xfId="2833"/>
    <cellStyle name="计算 2 4 2 3" xfId="2835"/>
    <cellStyle name="计算 2 4 2 3 2" xfId="2837"/>
    <cellStyle name="计算 2 4 2 4" xfId="2839"/>
    <cellStyle name="计算 2 4 2 4 2" xfId="2818"/>
    <cellStyle name="计算 2 4 2 5" xfId="2840"/>
    <cellStyle name="计算 2 4 2 6" xfId="2842"/>
    <cellStyle name="计算 2 4 2 7" xfId="2843"/>
    <cellStyle name="计算 2 4 3" xfId="2844"/>
    <cellStyle name="计算 2 4 3 2" xfId="2644"/>
    <cellStyle name="计算 2 4 3 2 2" xfId="2845"/>
    <cellStyle name="计算 2 4 3 3" xfId="746"/>
    <cellStyle name="计算 2 4 3 4" xfId="2846"/>
    <cellStyle name="计算 2 4 3 5" xfId="2847"/>
    <cellStyle name="计算 2 4 4" xfId="2713"/>
    <cellStyle name="计算 2 4 4 2" xfId="2715"/>
    <cellStyle name="计算 2 4 5" xfId="2719"/>
    <cellStyle name="计算 2 4 6" xfId="2726"/>
    <cellStyle name="计算 2 4 7" xfId="2729"/>
    <cellStyle name="计算 2 5" xfId="2322"/>
    <cellStyle name="计算 2 5 2" xfId="2848"/>
    <cellStyle name="计算 2 5 2 2" xfId="2849"/>
    <cellStyle name="计算 2 5 2 2 2" xfId="2851"/>
    <cellStyle name="计算 2 5 2 2 2 2" xfId="2852"/>
    <cellStyle name="计算 2 5 2 2 3" xfId="2854"/>
    <cellStyle name="计算 2 5 2 2 4" xfId="2856"/>
    <cellStyle name="计算 2 5 2 2 5" xfId="2857"/>
    <cellStyle name="计算 2 5 2 3" xfId="2858"/>
    <cellStyle name="计算 2 5 2 3 2" xfId="2859"/>
    <cellStyle name="计算 2 5 2 4" xfId="2860"/>
    <cellStyle name="计算 2 5 2 4 2" xfId="2862"/>
    <cellStyle name="计算 2 5 2 5" xfId="2863"/>
    <cellStyle name="计算 2 5 2 6" xfId="2864"/>
    <cellStyle name="计算 2 5 2 7" xfId="2866"/>
    <cellStyle name="计算 2 5 3" xfId="2867"/>
    <cellStyle name="计算 2 5 3 2" xfId="1540"/>
    <cellStyle name="计算 2 5 3 2 2" xfId="2868"/>
    <cellStyle name="计算 2 5 3 3" xfId="2869"/>
    <cellStyle name="计算 2 5 3 4" xfId="2870"/>
    <cellStyle name="计算 2 5 3 5" xfId="2871"/>
    <cellStyle name="计算 2 5 4" xfId="2733"/>
    <cellStyle name="计算 2 5 4 2" xfId="2735"/>
    <cellStyle name="计算 2 5 5" xfId="2740"/>
    <cellStyle name="计算 2 5 6" xfId="2107"/>
    <cellStyle name="计算 2 5 7" xfId="2742"/>
    <cellStyle name="计算 2 6" xfId="2873"/>
    <cellStyle name="计算 2 6 2" xfId="2874"/>
    <cellStyle name="计算 2 6 2 2" xfId="2875"/>
    <cellStyle name="计算 2 6 2 2 2" xfId="2876"/>
    <cellStyle name="计算 2 6 2 3" xfId="2878"/>
    <cellStyle name="计算 2 6 2 4" xfId="2879"/>
    <cellStyle name="计算 2 6 2 5" xfId="2881"/>
    <cellStyle name="计算 2 6 3" xfId="2882"/>
    <cellStyle name="计算 2 6 3 2" xfId="2883"/>
    <cellStyle name="计算 2 6 4" xfId="2745"/>
    <cellStyle name="计算 2 6 4 2" xfId="2884"/>
    <cellStyle name="计算 2 6 5" xfId="2885"/>
    <cellStyle name="计算 2 6 6" xfId="2112"/>
    <cellStyle name="计算 2 6 7" xfId="2116"/>
    <cellStyle name="计算 2 7" xfId="2592"/>
    <cellStyle name="计算 2 7 2" xfId="2887"/>
    <cellStyle name="计算 2 7 2 2" xfId="1586"/>
    <cellStyle name="计算 2 7 3" xfId="2889"/>
    <cellStyle name="计算 2 7 4" xfId="2891"/>
    <cellStyle name="计算 2 7 5" xfId="2893"/>
    <cellStyle name="计算 2 8" xfId="2894"/>
    <cellStyle name="计算 2 8 2" xfId="2897"/>
    <cellStyle name="计算 2 9" xfId="939"/>
    <cellStyle name="计算 3" xfId="2820"/>
    <cellStyle name="计算 3 10" xfId="976"/>
    <cellStyle name="计算 3 11" xfId="2899"/>
    <cellStyle name="计算 3 2" xfId="2900"/>
    <cellStyle name="计算 3 2 10" xfId="2901"/>
    <cellStyle name="计算 3 2 2" xfId="2903"/>
    <cellStyle name="计算 3 2 2 2" xfId="2904"/>
    <cellStyle name="计算 3 2 2 2 2" xfId="2905"/>
    <cellStyle name="计算 3 2 2 2 2 2" xfId="2906"/>
    <cellStyle name="计算 3 2 2 2 2 2 2" xfId="2907"/>
    <cellStyle name="计算 3 2 2 2 2 3" xfId="2908"/>
    <cellStyle name="计算 3 2 2 2 2 4" xfId="2909"/>
    <cellStyle name="计算 3 2 2 2 2 5" xfId="2910"/>
    <cellStyle name="计算 3 2 2 2 3" xfId="2911"/>
    <cellStyle name="计算 3 2 2 2 3 2" xfId="2913"/>
    <cellStyle name="计算 3 2 2 2 4" xfId="2914"/>
    <cellStyle name="计算 3 2 2 2 4 2" xfId="2916"/>
    <cellStyle name="计算 3 2 2 2 5" xfId="2917"/>
    <cellStyle name="计算 3 2 2 2 6" xfId="2918"/>
    <cellStyle name="计算 3 2 2 2 7" xfId="2919"/>
    <cellStyle name="计算 3 2 2 3" xfId="2920"/>
    <cellStyle name="计算 3 2 2 3 2" xfId="2921"/>
    <cellStyle name="计算 3 2 2 3 2 2" xfId="210"/>
    <cellStyle name="计算 3 2 2 3 3" xfId="2923"/>
    <cellStyle name="计算 3 2 2 3 4" xfId="2924"/>
    <cellStyle name="计算 3 2 2 3 5" xfId="2926"/>
    <cellStyle name="计算 3 2 2 4" xfId="2927"/>
    <cellStyle name="计算 3 2 2 4 2" xfId="2928"/>
    <cellStyle name="计算 3 2 2 5" xfId="2929"/>
    <cellStyle name="计算 3 2 2 6" xfId="2931"/>
    <cellStyle name="计算 3 2 2 7" xfId="2932"/>
    <cellStyle name="计算 3 2 3" xfId="2933"/>
    <cellStyle name="计算 3 2 3 2" xfId="2934"/>
    <cellStyle name="计算 3 2 3 2 2" xfId="620"/>
    <cellStyle name="计算 3 2 3 2 2 2" xfId="1785"/>
    <cellStyle name="计算 3 2 3 2 2 2 2" xfId="2865"/>
    <cellStyle name="计算 3 2 3 2 2 3" xfId="1376"/>
    <cellStyle name="计算 3 2 3 2 2 4" xfId="1382"/>
    <cellStyle name="计算 3 2 3 2 2 5" xfId="1385"/>
    <cellStyle name="计算 3 2 3 2 3" xfId="2935"/>
    <cellStyle name="计算 3 2 3 2 3 2" xfId="2937"/>
    <cellStyle name="计算 3 2 3 2 4" xfId="1028"/>
    <cellStyle name="计算 3 2 3 2 4 2" xfId="1030"/>
    <cellStyle name="计算 3 2 3 2 5" xfId="1040"/>
    <cellStyle name="计算 3 2 3 2 6" xfId="1042"/>
    <cellStyle name="计算 3 2 3 2 7" xfId="2938"/>
    <cellStyle name="计算 3 2 3 3" xfId="2939"/>
    <cellStyle name="计算 3 2 3 3 2" xfId="2940"/>
    <cellStyle name="计算 3 2 3 3 2 2" xfId="268"/>
    <cellStyle name="计算 3 2 3 3 3" xfId="2941"/>
    <cellStyle name="计算 3 2 3 3 4" xfId="1045"/>
    <cellStyle name="计算 3 2 3 3 5" xfId="1057"/>
    <cellStyle name="计算 3 2 3 4" xfId="2942"/>
    <cellStyle name="计算 3 2 3 4 2" xfId="2943"/>
    <cellStyle name="计算 3 2 3 5" xfId="111"/>
    <cellStyle name="计算 3 2 3 6" xfId="122"/>
    <cellStyle name="计算 3 2 3 7" xfId="1517"/>
    <cellStyle name="计算 3 2 4" xfId="2944"/>
    <cellStyle name="计算 3 2 4 2" xfId="2946"/>
    <cellStyle name="计算 3 2 4 2 2" xfId="464"/>
    <cellStyle name="计算 3 2 4 2 2 2" xfId="2755"/>
    <cellStyle name="计算 3 2 4 2 2 2 2" xfId="2258"/>
    <cellStyle name="计算 3 2 4 2 2 3" xfId="10"/>
    <cellStyle name="计算 3 2 4 2 2 4" xfId="2002"/>
    <cellStyle name="计算 3 2 4 2 2 5" xfId="2947"/>
    <cellStyle name="计算 3 2 4 2 3" xfId="2948"/>
    <cellStyle name="计算 3 2 4 2 3 2" xfId="2949"/>
    <cellStyle name="计算 3 2 4 2 4" xfId="2950"/>
    <cellStyle name="计算 3 2 4 2 4 2" xfId="2951"/>
    <cellStyle name="计算 3 2 4 2 5" xfId="2952"/>
    <cellStyle name="计算 3 2 4 2 6" xfId="2953"/>
    <cellStyle name="计算 3 2 4 2 7" xfId="2954"/>
    <cellStyle name="计算 3 2 4 3" xfId="1800"/>
    <cellStyle name="计算 3 2 4 3 2" xfId="1802"/>
    <cellStyle name="计算 3 2 4 3 2 2" xfId="319"/>
    <cellStyle name="计算 3 2 4 3 3" xfId="2955"/>
    <cellStyle name="计算 3 2 4 3 4" xfId="2956"/>
    <cellStyle name="计算 3 2 4 3 5" xfId="2957"/>
    <cellStyle name="计算 3 2 4 4" xfId="1805"/>
    <cellStyle name="计算 3 2 4 4 2" xfId="2958"/>
    <cellStyle name="计算 3 2 4 5" xfId="2959"/>
    <cellStyle name="计算 3 2 4 6" xfId="2960"/>
    <cellStyle name="计算 3 2 4 7" xfId="2961"/>
    <cellStyle name="计算 3 2 5" xfId="2962"/>
    <cellStyle name="计算 3 2 5 2" xfId="2964"/>
    <cellStyle name="计算 3 2 5 2 2" xfId="2966"/>
    <cellStyle name="计算 3 2 5 2 2 2" xfId="2776"/>
    <cellStyle name="计算 3 2 5 2 3" xfId="2967"/>
    <cellStyle name="计算 3 2 5 2 4" xfId="2968"/>
    <cellStyle name="计算 3 2 5 2 5" xfId="2969"/>
    <cellStyle name="计算 3 2 5 3" xfId="2971"/>
    <cellStyle name="计算 3 2 5 3 2" xfId="2972"/>
    <cellStyle name="计算 3 2 5 4" xfId="2973"/>
    <cellStyle name="计算 3 2 5 4 2" xfId="2974"/>
    <cellStyle name="计算 3 2 5 5" xfId="2975"/>
    <cellStyle name="计算 3 2 5 6" xfId="2976"/>
    <cellStyle name="计算 3 2 5 7" xfId="2977"/>
    <cellStyle name="计算 3 2 6" xfId="2980"/>
    <cellStyle name="计算 3 2 6 2" xfId="2983"/>
    <cellStyle name="计算 3 2 6 2 2" xfId="2408"/>
    <cellStyle name="计算 3 2 6 3" xfId="707"/>
    <cellStyle name="计算 3 2 6 4" xfId="2986"/>
    <cellStyle name="计算 3 2 6 5" xfId="2988"/>
    <cellStyle name="计算 3 2 7" xfId="2990"/>
    <cellStyle name="计算 3 2 7 2" xfId="2993"/>
    <cellStyle name="计算 3 2 8" xfId="2996"/>
    <cellStyle name="计算 3 2 9" xfId="3000"/>
    <cellStyle name="计算 3 3" xfId="3001"/>
    <cellStyle name="计算 3 3 2" xfId="101"/>
    <cellStyle name="计算 3 3 2 2" xfId="3002"/>
    <cellStyle name="计算 3 3 2 2 2" xfId="3004"/>
    <cellStyle name="计算 3 3 2 2 2 2" xfId="1869"/>
    <cellStyle name="计算 3 3 2 2 3" xfId="3005"/>
    <cellStyle name="计算 3 3 2 2 4" xfId="3006"/>
    <cellStyle name="计算 3 3 2 2 5" xfId="3007"/>
    <cellStyle name="计算 3 3 2 3" xfId="3008"/>
    <cellStyle name="计算 3 3 2 3 2" xfId="3009"/>
    <cellStyle name="计算 3 3 2 4" xfId="3010"/>
    <cellStyle name="计算 3 3 2 4 2" xfId="3011"/>
    <cellStyle name="计算 3 3 2 5" xfId="3012"/>
    <cellStyle name="计算 3 3 2 6" xfId="3014"/>
    <cellStyle name="计算 3 3 2 7" xfId="2861"/>
    <cellStyle name="计算 3 3 3" xfId="3015"/>
    <cellStyle name="计算 3 3 3 2" xfId="88"/>
    <cellStyle name="计算 3 3 3 2 2" xfId="136"/>
    <cellStyle name="计算 3 3 3 3" xfId="163"/>
    <cellStyle name="计算 3 3 3 4" xfId="3016"/>
    <cellStyle name="计算 3 3 3 5" xfId="823"/>
    <cellStyle name="计算 3 3 4" xfId="3017"/>
    <cellStyle name="计算 3 3 4 2" xfId="175"/>
    <cellStyle name="计算 3 3 5" xfId="3018"/>
    <cellStyle name="计算 3 3 6" xfId="3020"/>
    <cellStyle name="计算 3 3 7" xfId="3022"/>
    <cellStyle name="计算 3 4" xfId="2190"/>
    <cellStyle name="计算 3 4 2" xfId="900"/>
    <cellStyle name="计算 3 4 2 2" xfId="3024"/>
    <cellStyle name="计算 3 4 2 2 2" xfId="3026"/>
    <cellStyle name="计算 3 4 2 2 2 2" xfId="3027"/>
    <cellStyle name="计算 3 4 2 2 3" xfId="2912"/>
    <cellStyle name="计算 3 4 2 2 4" xfId="3028"/>
    <cellStyle name="计算 3 4 2 2 5" xfId="3029"/>
    <cellStyle name="计算 3 4 2 3" xfId="3031"/>
    <cellStyle name="计算 3 4 2 3 2" xfId="3034"/>
    <cellStyle name="计算 3 4 2 4" xfId="3036"/>
    <cellStyle name="计算 3 4 2 4 2" xfId="2125"/>
    <cellStyle name="计算 3 4 2 5" xfId="3037"/>
    <cellStyle name="计算 3 4 2 6" xfId="3038"/>
    <cellStyle name="计算 3 4 2 7" xfId="3039"/>
    <cellStyle name="计算 3 4 3" xfId="3040"/>
    <cellStyle name="计算 3 4 3 2" xfId="212"/>
    <cellStyle name="计算 3 4 3 2 2" xfId="214"/>
    <cellStyle name="计算 3 4 3 3" xfId="219"/>
    <cellStyle name="计算 3 4 3 4" xfId="459"/>
    <cellStyle name="计算 3 4 3 5" xfId="1125"/>
    <cellStyle name="计算 3 4 4" xfId="2753"/>
    <cellStyle name="计算 3 4 4 2" xfId="243"/>
    <cellStyle name="计算 3 4 5" xfId="2757"/>
    <cellStyle name="计算 3 4 6" xfId="2762"/>
    <cellStyle name="计算 3 4 7" xfId="742"/>
    <cellStyle name="计算 3 5" xfId="2192"/>
    <cellStyle name="计算 3 5 2" xfId="1477"/>
    <cellStyle name="计算 3 5 2 2" xfId="1788"/>
    <cellStyle name="计算 3 5 2 2 2" xfId="3042"/>
    <cellStyle name="计算 3 5 2 2 2 2" xfId="3043"/>
    <cellStyle name="计算 3 5 2 2 3" xfId="2936"/>
    <cellStyle name="计算 3 5 2 2 4" xfId="1388"/>
    <cellStyle name="计算 3 5 2 2 5" xfId="1391"/>
    <cellStyle name="计算 3 5 2 3" xfId="3044"/>
    <cellStyle name="计算 3 5 2 3 2" xfId="3045"/>
    <cellStyle name="计算 3 5 2 4" xfId="3046"/>
    <cellStyle name="计算 3 5 2 4 2" xfId="5"/>
    <cellStyle name="计算 3 5 2 5" xfId="2238"/>
    <cellStyle name="计算 3 5 2 6" xfId="2242"/>
    <cellStyle name="计算 3 5 2 7" xfId="2246"/>
    <cellStyle name="计算 3 5 3" xfId="1479"/>
    <cellStyle name="计算 3 5 3 2" xfId="270"/>
    <cellStyle name="计算 3 5 3 2 2" xfId="272"/>
    <cellStyle name="计算 3 5 3 3" xfId="275"/>
    <cellStyle name="计算 3 5 3 4" xfId="3047"/>
    <cellStyle name="计算 3 5 3 5" xfId="2248"/>
    <cellStyle name="计算 3 5 4" xfId="1481"/>
    <cellStyle name="计算 3 5 4 2" xfId="296"/>
    <cellStyle name="计算 3 5 5" xfId="2767"/>
    <cellStyle name="计算 3 5 6" xfId="2131"/>
    <cellStyle name="计算 3 5 7" xfId="759"/>
    <cellStyle name="计算 3 6" xfId="3048"/>
    <cellStyle name="计算 3 6 2" xfId="3049"/>
    <cellStyle name="计算 3 6 2 2" xfId="1817"/>
    <cellStyle name="计算 3 6 2 2 2" xfId="3051"/>
    <cellStyle name="计算 3 6 2 3" xfId="3053"/>
    <cellStyle name="计算 3 6 2 4" xfId="3054"/>
    <cellStyle name="计算 3 6 2 5" xfId="3055"/>
    <cellStyle name="计算 3 6 3" xfId="3056"/>
    <cellStyle name="计算 3 6 3 2" xfId="321"/>
    <cellStyle name="计算 3 6 4" xfId="2770"/>
    <cellStyle name="计算 3 6 4 2" xfId="360"/>
    <cellStyle name="计算 3 6 5" xfId="3057"/>
    <cellStyle name="计算 3 6 6" xfId="2137"/>
    <cellStyle name="计算 3 6 7" xfId="3059"/>
    <cellStyle name="计算 3 7" xfId="2597"/>
    <cellStyle name="计算 3 7 2" xfId="3060"/>
    <cellStyle name="计算 3 7 2 2" xfId="2513"/>
    <cellStyle name="计算 3 7 3" xfId="3061"/>
    <cellStyle name="计算 3 7 4" xfId="231"/>
    <cellStyle name="计算 3 7 5" xfId="3062"/>
    <cellStyle name="计算 3 8" xfId="3063"/>
    <cellStyle name="计算 3 8 2" xfId="3064"/>
    <cellStyle name="计算 3 9" xfId="3066"/>
    <cellStyle name="计算 4" xfId="2822"/>
    <cellStyle name="计算 4 10" xfId="3067"/>
    <cellStyle name="计算 4 2" xfId="3068"/>
    <cellStyle name="计算 4 2 2" xfId="3070"/>
    <cellStyle name="计算 4 2 2 2" xfId="3071"/>
    <cellStyle name="计算 4 2 2 2 2" xfId="3072"/>
    <cellStyle name="计算 4 2 2 3" xfId="1165"/>
    <cellStyle name="计算 4 2 2 4" xfId="1170"/>
    <cellStyle name="计算 4 2 2 5" xfId="2458"/>
    <cellStyle name="计算 4 2 3" xfId="3073"/>
    <cellStyle name="计算 4 2 3 2" xfId="3074"/>
    <cellStyle name="计算 4 2 4" xfId="3075"/>
    <cellStyle name="计算 4 2 4 2" xfId="3078"/>
    <cellStyle name="计算 4 2 5" xfId="1316"/>
    <cellStyle name="计算 4 2 5 2" xfId="1318"/>
    <cellStyle name="计算 4 2 6" xfId="1321"/>
    <cellStyle name="计算 4 2 6 2" xfId="2999"/>
    <cellStyle name="计算 4 2 7" xfId="2539"/>
    <cellStyle name="计算 4 2 8" xfId="2550"/>
    <cellStyle name="计算 4 2 9" xfId="2555"/>
    <cellStyle name="计算 4 3" xfId="3079"/>
    <cellStyle name="计算 4 3 2" xfId="3080"/>
    <cellStyle name="计算 4 3 2 2" xfId="1626"/>
    <cellStyle name="计算 4 3 3" xfId="1724"/>
    <cellStyle name="计算 4 3 4" xfId="3081"/>
    <cellStyle name="计算 4 3 5" xfId="1324"/>
    <cellStyle name="计算 4 4" xfId="3082"/>
    <cellStyle name="计算 4 4 2" xfId="3083"/>
    <cellStyle name="计算 4 5" xfId="3085"/>
    <cellStyle name="计算 4 5 2" xfId="3086"/>
    <cellStyle name="计算 4 6" xfId="3087"/>
    <cellStyle name="计算 4 6 2" xfId="3088"/>
    <cellStyle name="计算 4 7" xfId="3089"/>
    <cellStyle name="计算 4 7 2" xfId="3090"/>
    <cellStyle name="计算 4 8" xfId="3091"/>
    <cellStyle name="计算 4 9" xfId="3092"/>
    <cellStyle name="检查单元格 2" xfId="2695"/>
    <cellStyle name="检查单元格 2 2" xfId="1367"/>
    <cellStyle name="检查单元格 2 2 2" xfId="599"/>
    <cellStyle name="检查单元格 2 2 2 2" xfId="610"/>
    <cellStyle name="检查单元格 2 2 2 2 2" xfId="839"/>
    <cellStyle name="检查单元格 2 2 2 3" xfId="843"/>
    <cellStyle name="检查单元格 2 2 3" xfId="350"/>
    <cellStyle name="检查单元格 2 3" xfId="3093"/>
    <cellStyle name="检查单元格 2 3 2" xfId="3094"/>
    <cellStyle name="检查单元格 2 3 2 2" xfId="3095"/>
    <cellStyle name="检查单元格 2 3 3" xfId="3096"/>
    <cellStyle name="检查单元格 2 4" xfId="3097"/>
    <cellStyle name="检查单元格 3" xfId="2425"/>
    <cellStyle name="检查单元格 3 2" xfId="3098"/>
    <cellStyle name="检查单元格 3 2 2" xfId="622"/>
    <cellStyle name="检查单元格 3 2 2 2" xfId="855"/>
    <cellStyle name="检查单元格 3 2 2 2 2" xfId="389"/>
    <cellStyle name="检查单元格 3 2 2 3" xfId="38"/>
    <cellStyle name="检查单元格 3 2 3" xfId="858"/>
    <cellStyle name="检查单元格 3 3" xfId="3099"/>
    <cellStyle name="检查单元格 3 3 2" xfId="3100"/>
    <cellStyle name="检查单元格 3 3 2 2" xfId="3101"/>
    <cellStyle name="检查单元格 3 3 3" xfId="3102"/>
    <cellStyle name="检查单元格 3 4" xfId="3103"/>
    <cellStyle name="检查单元格 4" xfId="2697"/>
    <cellStyle name="检查单元格 4 2" xfId="3104"/>
    <cellStyle name="检查单元格 4 2 2" xfId="461"/>
    <cellStyle name="检查单元格 4 2 2 2" xfId="877"/>
    <cellStyle name="检查单元格 4 2 3" xfId="880"/>
    <cellStyle name="检查单元格 4 3" xfId="3105"/>
    <cellStyle name="检查单元格 4 3 2" xfId="3106"/>
    <cellStyle name="检查单元格 4 4" xfId="3107"/>
    <cellStyle name="解释性文本 2" xfId="562"/>
    <cellStyle name="解释性文本 2 2" xfId="3108"/>
    <cellStyle name="解释性文本 2 2 2" xfId="3109"/>
    <cellStyle name="解释性文本 2 2 2 2" xfId="3110"/>
    <cellStyle name="解释性文本 2 2 2 2 2" xfId="3112"/>
    <cellStyle name="解释性文本 2 2 2 3" xfId="3113"/>
    <cellStyle name="解释性文本 2 2 3" xfId="3114"/>
    <cellStyle name="解释性文本 2 3" xfId="1331"/>
    <cellStyle name="解释性文本 2 3 2" xfId="1334"/>
    <cellStyle name="解释性文本 2 3 2 2" xfId="3115"/>
    <cellStyle name="解释性文本 2 3 3" xfId="3116"/>
    <cellStyle name="解释性文本 2 4" xfId="1338"/>
    <cellStyle name="解释性文本 3" xfId="3117"/>
    <cellStyle name="解释性文本 3 2" xfId="3118"/>
    <cellStyle name="解释性文本 3 2 2" xfId="3119"/>
    <cellStyle name="解释性文本 3 2 2 2" xfId="2285"/>
    <cellStyle name="解释性文本 3 2 2 2 2" xfId="3120"/>
    <cellStyle name="解释性文本 3 2 2 3" xfId="2299"/>
    <cellStyle name="解释性文本 3 2 3" xfId="3121"/>
    <cellStyle name="解释性文本 3 3" xfId="1344"/>
    <cellStyle name="解释性文本 3 3 2" xfId="1347"/>
    <cellStyle name="解释性文本 3 3 2 2" xfId="2668"/>
    <cellStyle name="解释性文本 3 3 3" xfId="2670"/>
    <cellStyle name="解释性文本 3 4" xfId="1350"/>
    <cellStyle name="警告文本 2" xfId="1965"/>
    <cellStyle name="警告文本 2 2" xfId="1968"/>
    <cellStyle name="警告文本 2 2 2" xfId="2072"/>
    <cellStyle name="警告文本 2 2 2 2" xfId="2339"/>
    <cellStyle name="警告文本 2 2 2 2 2" xfId="1337"/>
    <cellStyle name="警告文本 2 2 2 3" xfId="2356"/>
    <cellStyle name="警告文本 2 2 3" xfId="2371"/>
    <cellStyle name="警告文本 2 3" xfId="2075"/>
    <cellStyle name="警告文本 2 3 2" xfId="1173"/>
    <cellStyle name="警告文本 2 3 2 2" xfId="2464"/>
    <cellStyle name="警告文本 2 3 3" xfId="1823"/>
    <cellStyle name="警告文本 2 4" xfId="3123"/>
    <cellStyle name="警告文本 3" xfId="1972"/>
    <cellStyle name="警告文本 3 2" xfId="3124"/>
    <cellStyle name="警告文本 3 2 2" xfId="2578"/>
    <cellStyle name="警告文本 3 2 2 2" xfId="2580"/>
    <cellStyle name="警告文本 3 2 2 2 2" xfId="2583"/>
    <cellStyle name="警告文本 3 2 2 3" xfId="2602"/>
    <cellStyle name="警告文本 3 2 3" xfId="2608"/>
    <cellStyle name="警告文本 3 3" xfId="3125"/>
    <cellStyle name="警告文本 3 3 2" xfId="1257"/>
    <cellStyle name="警告文本 3 3 2 2" xfId="1260"/>
    <cellStyle name="警告文本 3 3 3" xfId="1269"/>
    <cellStyle name="警告文本 3 4" xfId="3126"/>
    <cellStyle name="链接单元格 2" xfId="3127"/>
    <cellStyle name="链接单元格 2 2" xfId="3128"/>
    <cellStyle name="链接单元格 2 2 2" xfId="3130"/>
    <cellStyle name="链接单元格 2 2 2 2" xfId="1606"/>
    <cellStyle name="链接单元格 2 2 2 2 2" xfId="3131"/>
    <cellStyle name="链接单元格 2 2 2 3" xfId="1609"/>
    <cellStyle name="链接单元格 2 2 3" xfId="97"/>
    <cellStyle name="链接单元格 2 3" xfId="3132"/>
    <cellStyle name="链接单元格 2 3 2" xfId="3133"/>
    <cellStyle name="链接单元格 2 3 2 2" xfId="1859"/>
    <cellStyle name="链接单元格 2 3 3" xfId="2487"/>
    <cellStyle name="链接单元格 2 4" xfId="3134"/>
    <cellStyle name="链接单元格 3" xfId="3135"/>
    <cellStyle name="链接单元格 3 2" xfId="3136"/>
    <cellStyle name="链接单元格 3 2 2" xfId="1328"/>
    <cellStyle name="链接单元格 3 2 2 2" xfId="1330"/>
    <cellStyle name="链接单元格 3 2 2 2 2" xfId="1333"/>
    <cellStyle name="链接单元格 3 2 2 3" xfId="1336"/>
    <cellStyle name="链接单元格 3 2 3" xfId="1341"/>
    <cellStyle name="链接单元格 3 3" xfId="3137"/>
    <cellStyle name="链接单元格 3 3 2" xfId="1419"/>
    <cellStyle name="链接单元格 3 3 2 2" xfId="3138"/>
    <cellStyle name="链接单元格 3 3 3" xfId="1421"/>
    <cellStyle name="链接单元格 3 4" xfId="3139"/>
    <cellStyle name="霓付 [0]_ +Foil &amp; -FOIL &amp; PAPER" xfId="2375"/>
    <cellStyle name="霓付_ +Foil &amp; -FOIL &amp; PAPER" xfId="2528"/>
    <cellStyle name="烹拳 [0]_ +Foil &amp; -FOIL &amp; PAPER" xfId="3142"/>
    <cellStyle name="烹拳_ +Foil &amp; -FOIL &amp; PAPER" xfId="3144"/>
    <cellStyle name="普通_ 白土" xfId="2321"/>
    <cellStyle name="千分位[0]_ 白土" xfId="3145"/>
    <cellStyle name="千分位_ 白土" xfId="2223"/>
    <cellStyle name="千位[0]_laroux" xfId="3148"/>
    <cellStyle name="千位_laroux" xfId="3149"/>
    <cellStyle name="千位分隔 2" xfId="3150"/>
    <cellStyle name="千位分隔 4" xfId="999"/>
    <cellStyle name="千位分隔 4 2" xfId="1002"/>
    <cellStyle name="千位分隔 4 2 2" xfId="1006"/>
    <cellStyle name="千位分隔 4 3" xfId="1018"/>
    <cellStyle name="钎霖_7.1" xfId="3152"/>
    <cellStyle name="强调文字颜色 1 2" xfId="629"/>
    <cellStyle name="强调文字颜色 1 2 2" xfId="3154"/>
    <cellStyle name="强调文字颜色 1 2 2 2" xfId="3155"/>
    <cellStyle name="强调文字颜色 1 2 2 2 2" xfId="3156"/>
    <cellStyle name="强调文字颜色 1 2 2 2 2 2" xfId="3158"/>
    <cellStyle name="强调文字颜色 1 2 2 2 3" xfId="3159"/>
    <cellStyle name="强调文字颜色 1 2 2 3" xfId="3160"/>
    <cellStyle name="强调文字颜色 1 2 3" xfId="3162"/>
    <cellStyle name="强调文字颜色 1 2 3 2" xfId="3163"/>
    <cellStyle name="强调文字颜色 1 2 3 2 2" xfId="1036"/>
    <cellStyle name="强调文字颜色 1 2 3 3" xfId="3164"/>
    <cellStyle name="强调文字颜色 1 2 4" xfId="3165"/>
    <cellStyle name="强调文字颜色 1 3" xfId="3168"/>
    <cellStyle name="强调文字颜色 1 3 2" xfId="3169"/>
    <cellStyle name="强调文字颜色 1 3 2 2" xfId="3170"/>
    <cellStyle name="强调文字颜色 1 3 2 2 2" xfId="1229"/>
    <cellStyle name="强调文字颜色 1 3 2 2 2 2" xfId="3171"/>
    <cellStyle name="强调文字颜色 1 3 2 2 3" xfId="3172"/>
    <cellStyle name="强调文字颜色 1 3 2 3" xfId="3173"/>
    <cellStyle name="强调文字颜色 1 3 3" xfId="3174"/>
    <cellStyle name="强调文字颜色 1 3 3 2" xfId="3175"/>
    <cellStyle name="强调文字颜色 1 3 3 2 2" xfId="1053"/>
    <cellStyle name="强调文字颜色 1 3 3 3" xfId="3176"/>
    <cellStyle name="强调文字颜色 1 3 4" xfId="984"/>
    <cellStyle name="强调文字颜色 2 2" xfId="3177"/>
    <cellStyle name="强调文字颜色 2 2 2" xfId="3179"/>
    <cellStyle name="强调文字颜色 2 2 2 2" xfId="114"/>
    <cellStyle name="强调文字颜色 2 2 2 2 2" xfId="166"/>
    <cellStyle name="强调文字颜色 2 2 2 2 2 2" xfId="109"/>
    <cellStyle name="强调文字颜色 2 2 2 2 3" xfId="174"/>
    <cellStyle name="强调文字颜色 2 2 2 3" xfId="3181"/>
    <cellStyle name="强调文字颜色 2 2 3" xfId="3183"/>
    <cellStyle name="强调文字颜色 2 2 3 2" xfId="224"/>
    <cellStyle name="强调文字颜色 2 2 3 2 2" xfId="229"/>
    <cellStyle name="强调文字颜色 2 2 3 3" xfId="3185"/>
    <cellStyle name="强调文字颜色 2 2 4" xfId="3187"/>
    <cellStyle name="强调文字颜色 2 3" xfId="3188"/>
    <cellStyle name="强调文字颜色 2 3 2" xfId="8"/>
    <cellStyle name="强调文字颜色 2 3 2 2" xfId="1647"/>
    <cellStyle name="强调文字颜色 2 3 2 2 2" xfId="1399"/>
    <cellStyle name="强调文字颜色 2 3 2 2 2 2" xfId="1404"/>
    <cellStyle name="强调文字颜色 2 3 2 2 3" xfId="3190"/>
    <cellStyle name="强调文字颜色 2 3 2 3" xfId="1651"/>
    <cellStyle name="强调文字颜色 2 3 3" xfId="2291"/>
    <cellStyle name="强调文字颜色 2 3 3 2" xfId="1881"/>
    <cellStyle name="强调文字颜色 2 3 3 2 2" xfId="1884"/>
    <cellStyle name="强调文字颜色 2 3 3 3" xfId="1887"/>
    <cellStyle name="强调文字颜色 2 3 4" xfId="1005"/>
    <cellStyle name="强调文字颜色 3 2" xfId="3191"/>
    <cellStyle name="强调文字颜色 3 2 2" xfId="3193"/>
    <cellStyle name="强调文字颜色 3 2 2 2" xfId="3195"/>
    <cellStyle name="强调文字颜色 3 2 2 2 2" xfId="3196"/>
    <cellStyle name="强调文字颜色 3 2 2 2 2 2" xfId="3197"/>
    <cellStyle name="强调文字颜色 3 2 2 2 3" xfId="3198"/>
    <cellStyle name="强调文字颜色 3 2 2 3" xfId="3199"/>
    <cellStyle name="强调文字颜色 3 2 3" xfId="3201"/>
    <cellStyle name="强调文字颜色 3 2 3 2" xfId="3203"/>
    <cellStyle name="强调文字颜色 3 2 3 2 2" xfId="3205"/>
    <cellStyle name="强调文字颜色 3 2 3 3" xfId="406"/>
    <cellStyle name="强调文字颜色 3 2 4" xfId="3207"/>
    <cellStyle name="强调文字颜色 3 3" xfId="1457"/>
    <cellStyle name="强调文字颜色 3 3 2" xfId="1460"/>
    <cellStyle name="强调文字颜色 3 3 2 2" xfId="1463"/>
    <cellStyle name="强调文字颜色 3 3 2 2 2" xfId="3208"/>
    <cellStyle name="强调文字颜色 3 3 2 2 2 2" xfId="3210"/>
    <cellStyle name="强调文字颜色 3 3 2 2 3" xfId="3211"/>
    <cellStyle name="强调文字颜色 3 3 2 3" xfId="3212"/>
    <cellStyle name="强调文字颜色 3 3 3" xfId="649"/>
    <cellStyle name="强调文字颜色 3 3 3 2" xfId="657"/>
    <cellStyle name="强调文字颜色 3 3 3 2 2" xfId="661"/>
    <cellStyle name="强调文字颜色 3 3 3 3" xfId="667"/>
    <cellStyle name="强调文字颜色 3 3 4" xfId="605"/>
    <cellStyle name="强调文字颜色 4 2" xfId="3213"/>
    <cellStyle name="强调文字颜色 4 2 2" xfId="3215"/>
    <cellStyle name="强调文字颜色 4 2 2 2" xfId="3217"/>
    <cellStyle name="强调文字颜色 4 2 2 2 2" xfId="3218"/>
    <cellStyle name="强调文字颜色 4 2 2 2 2 2" xfId="3219"/>
    <cellStyle name="强调文字颜色 4 2 2 2 3" xfId="3220"/>
    <cellStyle name="强调文字颜色 4 2 2 3" xfId="1133"/>
    <cellStyle name="强调文字颜色 4 2 3" xfId="3222"/>
    <cellStyle name="强调文字颜色 4 2 3 2" xfId="3225"/>
    <cellStyle name="强调文字颜色 4 2 3 2 2" xfId="3226"/>
    <cellStyle name="强调文字颜色 4 2 3 3" xfId="1138"/>
    <cellStyle name="强调文字颜色 4 2 4" xfId="3228"/>
    <cellStyle name="强调文字颜色 4 3" xfId="3229"/>
    <cellStyle name="强调文字颜色 4 3 2" xfId="3231"/>
    <cellStyle name="强调文字颜色 4 3 2 2" xfId="3233"/>
    <cellStyle name="强调文字颜色 4 3 2 2 2" xfId="3234"/>
    <cellStyle name="强调文字颜色 4 3 2 2 2 2" xfId="3235"/>
    <cellStyle name="强调文字颜色 4 3 2 2 3" xfId="3236"/>
    <cellStyle name="强调文字颜色 4 3 2 3" xfId="1145"/>
    <cellStyle name="强调文字颜色 4 3 3" xfId="692"/>
    <cellStyle name="强调文字颜色 4 3 3 2" xfId="697"/>
    <cellStyle name="强调文字颜色 4 3 3 2 2" xfId="332"/>
    <cellStyle name="强调文字颜色 4 3 3 3" xfId="340"/>
    <cellStyle name="强调文字颜色 4 3 4" xfId="625"/>
    <cellStyle name="强调文字颜色 5 2" xfId="3237"/>
    <cellStyle name="强调文字颜色 5 2 2" xfId="3239"/>
    <cellStyle name="强调文字颜色 5 2 2 2" xfId="3241"/>
    <cellStyle name="强调文字颜色 5 2 2 2 2" xfId="3242"/>
    <cellStyle name="强调文字颜色 5 2 2 2 2 2" xfId="3243"/>
    <cellStyle name="强调文字颜色 5 2 2 2 3" xfId="3244"/>
    <cellStyle name="强调文字颜色 5 2 2 3" xfId="3245"/>
    <cellStyle name="强调文字颜色 5 2 3" xfId="3247"/>
    <cellStyle name="强调文字颜色 5 2 3 2" xfId="3250"/>
    <cellStyle name="强调文字颜色 5 2 3 2 2" xfId="3251"/>
    <cellStyle name="强调文字颜色 5 2 3 3" xfId="3253"/>
    <cellStyle name="强调文字颜色 5 2 4" xfId="3255"/>
    <cellStyle name="强调文字颜色 5 3" xfId="3256"/>
    <cellStyle name="强调文字颜色 5 3 2" xfId="2413"/>
    <cellStyle name="强调文字颜色 5 3 2 2" xfId="1311"/>
    <cellStyle name="强调文字颜色 5 3 2 2 2" xfId="2415"/>
    <cellStyle name="强调文字颜色 5 3 2 2 2 2" xfId="2417"/>
    <cellStyle name="强调文字颜色 5 3 2 2 3" xfId="2420"/>
    <cellStyle name="强调文字颜色 5 3 2 3" xfId="483"/>
    <cellStyle name="强调文字颜色 5 3 3" xfId="2433"/>
    <cellStyle name="强调文字颜色 5 3 3 2" xfId="2436"/>
    <cellStyle name="强调文字颜色 5 3 3 2 2" xfId="2438"/>
    <cellStyle name="强调文字颜色 5 3 3 3" xfId="2441"/>
    <cellStyle name="强调文字颜色 5 3 4" xfId="2446"/>
    <cellStyle name="强调文字颜色 6 2" xfId="3257"/>
    <cellStyle name="强调文字颜色 6 2 2" xfId="3259"/>
    <cellStyle name="强调文字颜色 6 2 2 2" xfId="3260"/>
    <cellStyle name="强调文字颜色 6 2 2 2 2" xfId="3261"/>
    <cellStyle name="强调文字颜色 6 2 2 2 2 2" xfId="446"/>
    <cellStyle name="强调文字颜色 6 2 2 2 3" xfId="3262"/>
    <cellStyle name="强调文字颜色 6 2 2 3" xfId="3263"/>
    <cellStyle name="强调文字颜色 6 2 3" xfId="3265"/>
    <cellStyle name="强调文字颜色 6 2 3 2" xfId="3266"/>
    <cellStyle name="强调文字颜色 6 2 3 2 2" xfId="3267"/>
    <cellStyle name="强调文字颜色 6 2 3 3" xfId="3268"/>
    <cellStyle name="强调文字颜色 6 2 4" xfId="3270"/>
    <cellStyle name="强调文字颜色 6 3" xfId="3271"/>
    <cellStyle name="强调文字颜色 6 3 2" xfId="2630"/>
    <cellStyle name="强调文字颜色 6 3 2 2" xfId="2632"/>
    <cellStyle name="强调文字颜色 6 3 2 2 2" xfId="2634"/>
    <cellStyle name="强调文字颜色 6 3 2 2 2 2" xfId="2380"/>
    <cellStyle name="强调文字颜色 6 3 2 2 3" xfId="2636"/>
    <cellStyle name="强调文字颜色 6 3 2 3" xfId="2639"/>
    <cellStyle name="强调文字颜色 6 3 3" xfId="2646"/>
    <cellStyle name="强调文字颜色 6 3 3 2" xfId="2648"/>
    <cellStyle name="强调文字颜色 6 3 3 2 2" xfId="2650"/>
    <cellStyle name="强调文字颜色 6 3 3 3" xfId="2652"/>
    <cellStyle name="强调文字颜色 6 3 4" xfId="2654"/>
    <cellStyle name="适中 2" xfId="138"/>
    <cellStyle name="适中 2 2" xfId="2701"/>
    <cellStyle name="适中 2 2 2" xfId="3272"/>
    <cellStyle name="适中 2 2 2 2" xfId="3273"/>
    <cellStyle name="适中 2 2 2 2 2" xfId="3274"/>
    <cellStyle name="适中 2 2 2 3" xfId="3003"/>
    <cellStyle name="适中 2 2 3" xfId="1711"/>
    <cellStyle name="适中 2 3" xfId="3275"/>
    <cellStyle name="适中 2 3 2" xfId="3276"/>
    <cellStyle name="适中 2 3 2 2" xfId="3277"/>
    <cellStyle name="适中 2 3 3" xfId="1715"/>
    <cellStyle name="适中 2 4" xfId="2063"/>
    <cellStyle name="适中 3" xfId="2703"/>
    <cellStyle name="适中 3 2" xfId="3278"/>
    <cellStyle name="适中 3 2 2" xfId="3279"/>
    <cellStyle name="适中 3 2 2 2" xfId="3280"/>
    <cellStyle name="适中 3 2 2 2 2" xfId="129"/>
    <cellStyle name="适中 3 2 2 3" xfId="3025"/>
    <cellStyle name="适中 3 2 3" xfId="911"/>
    <cellStyle name="适中 3 3" xfId="3281"/>
    <cellStyle name="适中 3 3 2" xfId="3282"/>
    <cellStyle name="适中 3 3 2 2" xfId="3283"/>
    <cellStyle name="适中 3 3 3" xfId="3285"/>
    <cellStyle name="适中 3 4" xfId="3286"/>
    <cellStyle name="适中 4" xfId="3287"/>
    <cellStyle name="适中 4 2" xfId="1686"/>
    <cellStyle name="适中 4 2 2" xfId="2718"/>
    <cellStyle name="适中 4 2 2 2" xfId="2722"/>
    <cellStyle name="适中 4 2 3" xfId="2725"/>
    <cellStyle name="适中 4 3" xfId="3290"/>
    <cellStyle name="适中 4 3 2" xfId="2739"/>
    <cellStyle name="适中 4 4" xfId="3293"/>
    <cellStyle name="输出 2" xfId="3294"/>
    <cellStyle name="输出 2 10" xfId="2031"/>
    <cellStyle name="输出 2 11" xfId="1943"/>
    <cellStyle name="输出 2 2" xfId="3295"/>
    <cellStyle name="输出 2 2 10" xfId="890"/>
    <cellStyle name="输出 2 2 2" xfId="1578"/>
    <cellStyle name="输出 2 2 2 2" xfId="3296"/>
    <cellStyle name="输出 2 2 2 2 2" xfId="2115"/>
    <cellStyle name="输出 2 2 2 2 2 2" xfId="3297"/>
    <cellStyle name="输出 2 2 2 2 2 2 2" xfId="3299"/>
    <cellStyle name="输出 2 2 2 2 2 3" xfId="3300"/>
    <cellStyle name="输出 2 2 2 2 2 4" xfId="3302"/>
    <cellStyle name="输出 2 2 2 2 2 5" xfId="3077"/>
    <cellStyle name="输出 2 2 2 2 3" xfId="3303"/>
    <cellStyle name="输出 2 2 2 2 3 2" xfId="1296"/>
    <cellStyle name="输出 2 2 2 2 4" xfId="3305"/>
    <cellStyle name="输出 2 2 2 2 4 2" xfId="2979"/>
    <cellStyle name="输出 2 2 2 2 5" xfId="3307"/>
    <cellStyle name="输出 2 2 2 2 6" xfId="3309"/>
    <cellStyle name="输出 2 2 2 2 7" xfId="2129"/>
    <cellStyle name="输出 2 2 2 3" xfId="3310"/>
    <cellStyle name="输出 2 2 2 3 2" xfId="3312"/>
    <cellStyle name="输出 2 2 2 3 2 2" xfId="3313"/>
    <cellStyle name="输出 2 2 2 3 3" xfId="3314"/>
    <cellStyle name="输出 2 2 2 3 4" xfId="3316"/>
    <cellStyle name="输出 2 2 2 3 5" xfId="3318"/>
    <cellStyle name="输出 2 2 2 4" xfId="3319"/>
    <cellStyle name="输出 2 2 2 4 2" xfId="3321"/>
    <cellStyle name="输出 2 2 2 5" xfId="1758"/>
    <cellStyle name="输出 2 2 2 6" xfId="1762"/>
    <cellStyle name="输出 2 2 2 7" xfId="3322"/>
    <cellStyle name="输出 2 2 3" xfId="3324"/>
    <cellStyle name="输出 2 2 3 2" xfId="3326"/>
    <cellStyle name="输出 2 2 3 2 2" xfId="3058"/>
    <cellStyle name="输出 2 2 3 2 2 2" xfId="3328"/>
    <cellStyle name="输出 2 2 3 2 2 2 2" xfId="3329"/>
    <cellStyle name="输出 2 2 3 2 2 3" xfId="3331"/>
    <cellStyle name="输出 2 2 3 2 2 4" xfId="3333"/>
    <cellStyle name="输出 2 2 3 2 2 5" xfId="3335"/>
    <cellStyle name="输出 2 2 3 2 3" xfId="3336"/>
    <cellStyle name="输出 2 2 3 2 3 2" xfId="3337"/>
    <cellStyle name="输出 2 2 3 2 4" xfId="3339"/>
    <cellStyle name="输出 2 2 3 2 4 2" xfId="3340"/>
    <cellStyle name="输出 2 2 3 2 5" xfId="3341"/>
    <cellStyle name="输出 2 2 3 2 6" xfId="3342"/>
    <cellStyle name="输出 2 2 3 2 7" xfId="416"/>
    <cellStyle name="输出 2 2 3 3" xfId="3344"/>
    <cellStyle name="输出 2 2 3 3 2" xfId="3345"/>
    <cellStyle name="输出 2 2 3 3 2 2" xfId="3141"/>
    <cellStyle name="输出 2 2 3 3 3" xfId="3346"/>
    <cellStyle name="输出 2 2 3 3 4" xfId="3348"/>
    <cellStyle name="输出 2 2 3 3 5" xfId="3349"/>
    <cellStyle name="输出 2 2 3 4" xfId="3351"/>
    <cellStyle name="输出 2 2 3 4 2" xfId="3352"/>
    <cellStyle name="输出 2 2 3 5" xfId="965"/>
    <cellStyle name="输出 2 2 3 6" xfId="970"/>
    <cellStyle name="输出 2 2 3 7" xfId="3353"/>
    <cellStyle name="输出 2 2 4" xfId="3354"/>
    <cellStyle name="输出 2 2 4 2" xfId="2574"/>
    <cellStyle name="输出 2 2 4 2 2" xfId="3355"/>
    <cellStyle name="输出 2 2 4 2 2 2" xfId="3356"/>
    <cellStyle name="输出 2 2 4 2 2 2 2" xfId="3357"/>
    <cellStyle name="输出 2 2 4 2 2 3" xfId="3358"/>
    <cellStyle name="输出 2 2 4 2 2 4" xfId="3360"/>
    <cellStyle name="输出 2 2 4 2 2 5" xfId="3361"/>
    <cellStyle name="输出 2 2 4 2 3" xfId="3362"/>
    <cellStyle name="输出 2 2 4 2 3 2" xfId="852"/>
    <cellStyle name="输出 2 2 4 2 4" xfId="3363"/>
    <cellStyle name="输出 2 2 4 2 4 2" xfId="857"/>
    <cellStyle name="输出 2 2 4 2 5" xfId="3364"/>
    <cellStyle name="输出 2 2 4 2 6" xfId="3365"/>
    <cellStyle name="输出 2 2 4 2 7" xfId="2261"/>
    <cellStyle name="输出 2 2 4 3" xfId="2576"/>
    <cellStyle name="输出 2 2 4 3 2" xfId="3366"/>
    <cellStyle name="输出 2 2 4 3 2 2" xfId="3368"/>
    <cellStyle name="输出 2 2 4 3 3" xfId="3369"/>
    <cellStyle name="输出 2 2 4 3 4" xfId="3370"/>
    <cellStyle name="输出 2 2 4 3 5" xfId="3371"/>
    <cellStyle name="输出 2 2 4 4" xfId="3372"/>
    <cellStyle name="输出 2 2 4 4 2" xfId="2155"/>
    <cellStyle name="输出 2 2 4 5" xfId="973"/>
    <cellStyle name="输出 2 2 4 6" xfId="978"/>
    <cellStyle name="输出 2 2 4 7" xfId="3373"/>
    <cellStyle name="输出 2 2 5" xfId="3375"/>
    <cellStyle name="输出 2 2 5 2" xfId="2605"/>
    <cellStyle name="输出 2 2 5 2 2" xfId="3376"/>
    <cellStyle name="输出 2 2 5 2 2 2" xfId="3377"/>
    <cellStyle name="输出 2 2 5 2 3" xfId="3378"/>
    <cellStyle name="输出 2 2 5 2 4" xfId="3379"/>
    <cellStyle name="输出 2 2 5 2 5" xfId="1050"/>
    <cellStyle name="输出 2 2 5 3" xfId="873"/>
    <cellStyle name="输出 2 2 5 3 2" xfId="3380"/>
    <cellStyle name="输出 2 2 5 4" xfId="3381"/>
    <cellStyle name="输出 2 2 5 4 2" xfId="3383"/>
    <cellStyle name="输出 2 2 5 5" xfId="3384"/>
    <cellStyle name="输出 2 2 5 6" xfId="3385"/>
    <cellStyle name="输出 2 2 5 7" xfId="3387"/>
    <cellStyle name="输出 2 2 6" xfId="2149"/>
    <cellStyle name="输出 2 2 6 2" xfId="2625"/>
    <cellStyle name="输出 2 2 6 2 2" xfId="3388"/>
    <cellStyle name="输出 2 2 6 3" xfId="2627"/>
    <cellStyle name="输出 2 2 6 4" xfId="2834"/>
    <cellStyle name="输出 2 2 6 5" xfId="2838"/>
    <cellStyle name="输出 2 2 7" xfId="3389"/>
    <cellStyle name="输出 2 2 7 2" xfId="2642"/>
    <cellStyle name="输出 2 2 8" xfId="3390"/>
    <cellStyle name="输出 2 2 9" xfId="3391"/>
    <cellStyle name="输出 2 3" xfId="3392"/>
    <cellStyle name="输出 2 3 2" xfId="1582"/>
    <cellStyle name="输出 2 3 2 2" xfId="3393"/>
    <cellStyle name="输出 2 3 2 2 2" xfId="49"/>
    <cellStyle name="输出 2 3 2 2 2 2" xfId="234"/>
    <cellStyle name="输出 2 3 2 2 3" xfId="56"/>
    <cellStyle name="输出 2 3 2 2 4" xfId="60"/>
    <cellStyle name="输出 2 3 2 2 5" xfId="33"/>
    <cellStyle name="输出 2 3 2 3" xfId="3394"/>
    <cellStyle name="输出 2 3 2 3 2" xfId="3395"/>
    <cellStyle name="输出 2 3 2 4" xfId="3396"/>
    <cellStyle name="输出 2 3 2 4 2" xfId="2188"/>
    <cellStyle name="输出 2 3 2 5" xfId="1766"/>
    <cellStyle name="输出 2 3 2 6" xfId="3397"/>
    <cellStyle name="输出 2 3 2 7" xfId="3398"/>
    <cellStyle name="输出 2 3 3" xfId="3400"/>
    <cellStyle name="输出 2 3 3 2" xfId="2326"/>
    <cellStyle name="输出 2 3 3 2 2" xfId="3084"/>
    <cellStyle name="输出 2 3 3 3" xfId="2328"/>
    <cellStyle name="输出 2 3 3 4" xfId="596"/>
    <cellStyle name="输出 2 3 3 5" xfId="618"/>
    <cellStyle name="输出 2 3 4" xfId="1485"/>
    <cellStyle name="输出 2 3 4 2" xfId="1487"/>
    <cellStyle name="输出 2 3 5" xfId="1511"/>
    <cellStyle name="输出 2 3 6" xfId="1534"/>
    <cellStyle name="输出 2 3 7" xfId="1536"/>
    <cellStyle name="输出 2 4" xfId="2886"/>
    <cellStyle name="输出 2 4 2" xfId="1585"/>
    <cellStyle name="输出 2 4 2 2" xfId="3401"/>
    <cellStyle name="输出 2 4 2 2 2" xfId="198"/>
    <cellStyle name="输出 2 4 2 2 2 2" xfId="3402"/>
    <cellStyle name="输出 2 4 2 2 3" xfId="3403"/>
    <cellStyle name="输出 2 4 2 2 4" xfId="387"/>
    <cellStyle name="输出 2 4 2 2 5" xfId="3404"/>
    <cellStyle name="输出 2 4 2 3" xfId="1128"/>
    <cellStyle name="输出 2 4 2 3 2" xfId="1130"/>
    <cellStyle name="输出 2 4 2 4" xfId="1141"/>
    <cellStyle name="输出 2 4 2 4 2" xfId="1143"/>
    <cellStyle name="输出 2 4 2 5" xfId="1148"/>
    <cellStyle name="输出 2 4 2 6" xfId="3405"/>
    <cellStyle name="输出 2 4 2 7" xfId="3406"/>
    <cellStyle name="输出 2 4 3" xfId="3407"/>
    <cellStyle name="输出 2 4 3 2" xfId="2352"/>
    <cellStyle name="输出 2 4 3 2 2" xfId="3408"/>
    <cellStyle name="输出 2 4 3 3" xfId="2354"/>
    <cellStyle name="输出 2 4 3 4" xfId="473"/>
    <cellStyle name="输出 2 4 3 5" xfId="514"/>
    <cellStyle name="输出 2 4 4" xfId="1547"/>
    <cellStyle name="输出 2 4 4 2" xfId="1549"/>
    <cellStyle name="输出 2 4 5" xfId="1558"/>
    <cellStyle name="输出 2 4 6" xfId="1194"/>
    <cellStyle name="输出 2 4 7" xfId="1032"/>
    <cellStyle name="输出 2 5" xfId="2888"/>
    <cellStyle name="输出 2 5 2" xfId="3409"/>
    <cellStyle name="输出 2 5 2 2" xfId="3410"/>
    <cellStyle name="输出 2 5 2 2 2" xfId="567"/>
    <cellStyle name="输出 2 5 2 2 2 2" xfId="3411"/>
    <cellStyle name="输出 2 5 2 2 3" xfId="3413"/>
    <cellStyle name="输出 2 5 2 2 4" xfId="411"/>
    <cellStyle name="输出 2 5 2 2 5" xfId="2785"/>
    <cellStyle name="输出 2 5 2 3" xfId="3414"/>
    <cellStyle name="输出 2 5 2 3 2" xfId="3415"/>
    <cellStyle name="输出 2 5 2 4" xfId="3416"/>
    <cellStyle name="输出 2 5 2 4 2" xfId="3417"/>
    <cellStyle name="输出 2 5 2 5" xfId="3418"/>
    <cellStyle name="输出 2 5 2 6" xfId="3419"/>
    <cellStyle name="输出 2 5 2 7" xfId="3420"/>
    <cellStyle name="输出 2 5 3" xfId="3421"/>
    <cellStyle name="输出 2 5 3 2" xfId="2387"/>
    <cellStyle name="输出 2 5 3 2 2" xfId="3422"/>
    <cellStyle name="输出 2 5 3 3" xfId="2389"/>
    <cellStyle name="输出 2 5 3 4" xfId="2391"/>
    <cellStyle name="输出 2 5 3 5" xfId="3423"/>
    <cellStyle name="输出 2 5 4" xfId="1568"/>
    <cellStyle name="输出 2 5 4 2" xfId="1570"/>
    <cellStyle name="输出 2 5 5" xfId="538"/>
    <cellStyle name="输出 2 5 6" xfId="543"/>
    <cellStyle name="输出 2 5 7" xfId="1588"/>
    <cellStyle name="输出 2 6" xfId="2890"/>
    <cellStyle name="输出 2 6 2" xfId="3424"/>
    <cellStyle name="输出 2 6 2 2" xfId="3425"/>
    <cellStyle name="输出 2 6 2 2 2" xfId="120"/>
    <cellStyle name="输出 2 6 2 3" xfId="3426"/>
    <cellStyle name="输出 2 6 2 4" xfId="3427"/>
    <cellStyle name="输出 2 6 2 5" xfId="3428"/>
    <cellStyle name="输出 2 6 3" xfId="3429"/>
    <cellStyle name="输出 2 6 3 2" xfId="2423"/>
    <cellStyle name="输出 2 6 4" xfId="1591"/>
    <cellStyle name="输出 2 6 4 2" xfId="1593"/>
    <cellStyle name="输出 2 6 5" xfId="1599"/>
    <cellStyle name="输出 2 6 6" xfId="1605"/>
    <cellStyle name="输出 2 6 7" xfId="1608"/>
    <cellStyle name="输出 2 7" xfId="2892"/>
    <cellStyle name="输出 2 7 2" xfId="3430"/>
    <cellStyle name="输出 2 7 2 2" xfId="3431"/>
    <cellStyle name="输出 2 7 3" xfId="3432"/>
    <cellStyle name="输出 2 7 4" xfId="1613"/>
    <cellStyle name="输出 2 7 5" xfId="1625"/>
    <cellStyle name="输出 2 8" xfId="2120"/>
    <cellStyle name="输出 2 8 2" xfId="3433"/>
    <cellStyle name="输出 2 9" xfId="3311"/>
    <cellStyle name="输出 3" xfId="3434"/>
    <cellStyle name="输出 3 10" xfId="3435"/>
    <cellStyle name="输出 3 11" xfId="1011"/>
    <cellStyle name="输出 3 2" xfId="3436"/>
    <cellStyle name="输出 3 2 10" xfId="3437"/>
    <cellStyle name="输出 3 2 2" xfId="1597"/>
    <cellStyle name="输出 3 2 2 2" xfId="3438"/>
    <cellStyle name="输出 3 2 2 2 2" xfId="3439"/>
    <cellStyle name="输出 3 2 2 2 2 2" xfId="3440"/>
    <cellStyle name="输出 3 2 2 2 2 2 2" xfId="3441"/>
    <cellStyle name="输出 3 2 2 2 2 3" xfId="2945"/>
    <cellStyle name="输出 3 2 2 2 2 4" xfId="1799"/>
    <cellStyle name="输出 3 2 2 2 2 5" xfId="1804"/>
    <cellStyle name="输出 3 2 2 2 3" xfId="3442"/>
    <cellStyle name="输出 3 2 2 2 3 2" xfId="2000"/>
    <cellStyle name="输出 3 2 2 2 4" xfId="1095"/>
    <cellStyle name="输出 3 2 2 2 4 2" xfId="1099"/>
    <cellStyle name="输出 3 2 2 2 5" xfId="1102"/>
    <cellStyle name="输出 3 2 2 2 6" xfId="2085"/>
    <cellStyle name="输出 3 2 2 2 7" xfId="2097"/>
    <cellStyle name="输出 3 2 2 3" xfId="3178"/>
    <cellStyle name="输出 3 2 2 3 2" xfId="113"/>
    <cellStyle name="输出 3 2 2 3 2 2" xfId="165"/>
    <cellStyle name="输出 3 2 2 3 3" xfId="3180"/>
    <cellStyle name="输出 3 2 2 3 4" xfId="3443"/>
    <cellStyle name="输出 3 2 2 3 5" xfId="3444"/>
    <cellStyle name="输出 3 2 2 4" xfId="3182"/>
    <cellStyle name="输出 3 2 2 4 2" xfId="223"/>
    <cellStyle name="输出 3 2 2 5" xfId="3186"/>
    <cellStyle name="输出 3 2 2 6" xfId="3445"/>
    <cellStyle name="输出 3 2 2 7" xfId="3446"/>
    <cellStyle name="输出 3 2 3" xfId="3447"/>
    <cellStyle name="输出 3 2 3 2" xfId="3448"/>
    <cellStyle name="输出 3 2 3 2 2" xfId="3449"/>
    <cellStyle name="输出 3 2 3 2 2 2" xfId="3301"/>
    <cellStyle name="输出 3 2 3 2 2 2 2" xfId="3451"/>
    <cellStyle name="输出 3 2 3 2 2 3" xfId="3076"/>
    <cellStyle name="输出 3 2 3 2 2 4" xfId="1826"/>
    <cellStyle name="输出 3 2 3 2 2 5" xfId="1151"/>
    <cellStyle name="输出 3 2 3 2 3" xfId="3452"/>
    <cellStyle name="输出 3 2 3 2 3 2" xfId="3453"/>
    <cellStyle name="输出 3 2 3 2 4" xfId="3454"/>
    <cellStyle name="输出 3 2 3 2 4 2" xfId="2995"/>
    <cellStyle name="输出 3 2 3 2 5" xfId="3455"/>
    <cellStyle name="输出 3 2 3 2 6" xfId="3456"/>
    <cellStyle name="输出 3 2 3 2 7" xfId="3457"/>
    <cellStyle name="输出 3 2 3 3" xfId="7"/>
    <cellStyle name="输出 3 2 3 3 2" xfId="1646"/>
    <cellStyle name="输出 3 2 3 3 2 2" xfId="1398"/>
    <cellStyle name="输出 3 2 3 3 3" xfId="1650"/>
    <cellStyle name="输出 3 2 3 3 4" xfId="3459"/>
    <cellStyle name="输出 3 2 3 3 5" xfId="3460"/>
    <cellStyle name="输出 3 2 3 4" xfId="2290"/>
    <cellStyle name="输出 3 2 3 4 2" xfId="1880"/>
    <cellStyle name="输出 3 2 3 5" xfId="1004"/>
    <cellStyle name="输出 3 2 3 6" xfId="1016"/>
    <cellStyle name="输出 3 2 3 7" xfId="3461"/>
    <cellStyle name="输出 3 2 4" xfId="1616"/>
    <cellStyle name="输出 3 2 4 2" xfId="1618"/>
    <cellStyle name="输出 3 2 4 2 2" xfId="3462"/>
    <cellStyle name="输出 3 2 4 2 2 2" xfId="3332"/>
    <cellStyle name="输出 3 2 4 2 2 2 2" xfId="3463"/>
    <cellStyle name="输出 3 2 4 2 2 3" xfId="3334"/>
    <cellStyle name="输出 3 2 4 2 2 4" xfId="1847"/>
    <cellStyle name="输出 3 2 4 2 2 5" xfId="1851"/>
    <cellStyle name="输出 3 2 4 2 3" xfId="3464"/>
    <cellStyle name="输出 3 2 4 2 3 2" xfId="3465"/>
    <cellStyle name="输出 3 2 4 2 4" xfId="1118"/>
    <cellStyle name="输出 3 2 4 2 4 2" xfId="1244"/>
    <cellStyle name="输出 3 2 4 2 5" xfId="3466"/>
    <cellStyle name="输出 3 2 4 2 6" xfId="3468"/>
    <cellStyle name="输出 3 2 4 2 7" xfId="3470"/>
    <cellStyle name="输出 3 2 4 3" xfId="3471"/>
    <cellStyle name="输出 3 2 4 3 2" xfId="3472"/>
    <cellStyle name="输出 3 2 4 3 2 2" xfId="885"/>
    <cellStyle name="输出 3 2 4 3 3" xfId="3473"/>
    <cellStyle name="输出 3 2 4 3 4" xfId="3474"/>
    <cellStyle name="输出 3 2 4 3 5" xfId="3475"/>
    <cellStyle name="输出 3 2 4 4" xfId="3476"/>
    <cellStyle name="输出 3 2 4 4 2" xfId="3478"/>
    <cellStyle name="输出 3 2 4 5" xfId="1020"/>
    <cellStyle name="输出 3 2 4 6" xfId="1024"/>
    <cellStyle name="输出 3 2 4 7" xfId="3480"/>
    <cellStyle name="输出 3 2 5" xfId="1620"/>
    <cellStyle name="输出 3 2 5 2" xfId="3481"/>
    <cellStyle name="输出 3 2 5 2 2" xfId="3482"/>
    <cellStyle name="输出 3 2 5 2 2 2" xfId="3359"/>
    <cellStyle name="输出 3 2 5 2 3" xfId="3483"/>
    <cellStyle name="输出 3 2 5 2 4" xfId="3484"/>
    <cellStyle name="输出 3 2 5 2 5" xfId="3485"/>
    <cellStyle name="输出 3 2 5 3" xfId="898"/>
    <cellStyle name="输出 3 2 5 3 2" xfId="3486"/>
    <cellStyle name="输出 3 2 5 4" xfId="3487"/>
    <cellStyle name="输出 3 2 5 4 2" xfId="3490"/>
    <cellStyle name="输出 3 2 5 5" xfId="3491"/>
    <cellStyle name="输出 3 2 5 6" xfId="3492"/>
    <cellStyle name="输出 3 2 5 7" xfId="3493"/>
    <cellStyle name="输出 3 2 6" xfId="3494"/>
    <cellStyle name="输出 3 2 6 2" xfId="3495"/>
    <cellStyle name="输出 3 2 6 2 2" xfId="3496"/>
    <cellStyle name="输出 3 2 6 3" xfId="3023"/>
    <cellStyle name="输出 3 2 6 4" xfId="3030"/>
    <cellStyle name="输出 3 2 6 5" xfId="3035"/>
    <cellStyle name="输出 3 2 7" xfId="201"/>
    <cellStyle name="输出 3 2 7 2" xfId="203"/>
    <cellStyle name="输出 3 2 8" xfId="222"/>
    <cellStyle name="输出 3 2 9" xfId="3184"/>
    <cellStyle name="输出 3 3" xfId="3497"/>
    <cellStyle name="输出 3 3 2" xfId="1603"/>
    <cellStyle name="输出 3 3 2 2" xfId="3498"/>
    <cellStyle name="输出 3 3 2 2 2" xfId="3499"/>
    <cellStyle name="输出 3 3 2 2 2 2" xfId="3500"/>
    <cellStyle name="输出 3 3 2 2 3" xfId="3501"/>
    <cellStyle name="输出 3 3 2 2 4" xfId="3502"/>
    <cellStyle name="输出 3 3 2 2 5" xfId="3503"/>
    <cellStyle name="输出 3 3 2 3" xfId="3192"/>
    <cellStyle name="输出 3 3 2 3 2" xfId="3194"/>
    <cellStyle name="输出 3 3 2 4" xfId="3200"/>
    <cellStyle name="输出 3 3 2 4 2" xfId="3202"/>
    <cellStyle name="输出 3 3 2 5" xfId="3206"/>
    <cellStyle name="输出 3 3 2 6" xfId="986"/>
    <cellStyle name="输出 3 3 2 7" xfId="990"/>
    <cellStyle name="输出 3 3 3" xfId="3504"/>
    <cellStyle name="输出 3 3 3 2" xfId="2455"/>
    <cellStyle name="输出 3 3 3 2 2" xfId="3505"/>
    <cellStyle name="输出 3 3 3 3" xfId="1459"/>
    <cellStyle name="输出 3 3 3 4" xfId="648"/>
    <cellStyle name="输出 3 3 3 5" xfId="604"/>
    <cellStyle name="输出 3 3 4" xfId="1692"/>
    <cellStyle name="输出 3 3 4 2" xfId="1695"/>
    <cellStyle name="输出 3 3 5" xfId="1774"/>
    <cellStyle name="输出 3 3 6" xfId="1781"/>
    <cellStyle name="输出 3 3 7" xfId="258"/>
    <cellStyle name="输出 3 4" xfId="2896"/>
    <cellStyle name="输出 3 4 2" xfId="3506"/>
    <cellStyle name="输出 3 4 2 2" xfId="3507"/>
    <cellStyle name="输出 3 4 2 2 2" xfId="3508"/>
    <cellStyle name="输出 3 4 2 2 2 2" xfId="3509"/>
    <cellStyle name="输出 3 4 2 2 3" xfId="2255"/>
    <cellStyle name="输出 3 4 2 2 4" xfId="443"/>
    <cellStyle name="输出 3 4 2 2 5" xfId="3510"/>
    <cellStyle name="输出 3 4 2 3" xfId="3214"/>
    <cellStyle name="输出 3 4 2 3 2" xfId="3216"/>
    <cellStyle name="输出 3 4 2 4" xfId="3221"/>
    <cellStyle name="输出 3 4 2 4 2" xfId="3224"/>
    <cellStyle name="输出 3 4 2 5" xfId="3227"/>
    <cellStyle name="输出 3 4 2 6" xfId="995"/>
    <cellStyle name="输出 3 4 2 7" xfId="3511"/>
    <cellStyle name="输出 3 4 3" xfId="3512"/>
    <cellStyle name="输出 3 4 3 2" xfId="3513"/>
    <cellStyle name="输出 3 4 3 2 2" xfId="3514"/>
    <cellStyle name="输出 3 4 3 3" xfId="3230"/>
    <cellStyle name="输出 3 4 3 4" xfId="691"/>
    <cellStyle name="输出 3 4 3 5" xfId="624"/>
    <cellStyle name="输出 3 4 4" xfId="1795"/>
    <cellStyle name="输出 3 4 4 2" xfId="1797"/>
    <cellStyle name="输出 3 4 5" xfId="1808"/>
    <cellStyle name="输出 3 4 6" xfId="1812"/>
    <cellStyle name="输出 3 4 7" xfId="307"/>
    <cellStyle name="输出 3 5" xfId="3515"/>
    <cellStyle name="输出 3 5 2" xfId="3516"/>
    <cellStyle name="输出 3 5 2 2" xfId="3517"/>
    <cellStyle name="输出 3 5 2 2 2" xfId="75"/>
    <cellStyle name="输出 3 5 2 2 2 2" xfId="420"/>
    <cellStyle name="输出 3 5 2 2 3" xfId="3519"/>
    <cellStyle name="输出 3 5 2 2 4" xfId="467"/>
    <cellStyle name="输出 3 5 2 2 5" xfId="2965"/>
    <cellStyle name="输出 3 5 2 3" xfId="3238"/>
    <cellStyle name="输出 3 5 2 3 2" xfId="3240"/>
    <cellStyle name="输出 3 5 2 4" xfId="3246"/>
    <cellStyle name="输出 3 5 2 4 2" xfId="3249"/>
    <cellStyle name="输出 3 5 2 5" xfId="3254"/>
    <cellStyle name="输出 3 5 2 6" xfId="3520"/>
    <cellStyle name="输出 3 5 2 7" xfId="3521"/>
    <cellStyle name="输出 3 5 3" xfId="3522"/>
    <cellStyle name="输出 3 5 3 2" xfId="2370"/>
    <cellStyle name="输出 3 5 3 2 2" xfId="2373"/>
    <cellStyle name="输出 3 5 3 3" xfId="2412"/>
    <cellStyle name="输出 3 5 3 4" xfId="2432"/>
    <cellStyle name="输出 3 5 3 5" xfId="2445"/>
    <cellStyle name="输出 3 5 4" xfId="1820"/>
    <cellStyle name="输出 3 5 4 2" xfId="1822"/>
    <cellStyle name="输出 3 5 5" xfId="13"/>
    <cellStyle name="输出 3 5 6" xfId="1840"/>
    <cellStyle name="输出 3 5 7" xfId="368"/>
    <cellStyle name="输出 3 6" xfId="3524"/>
    <cellStyle name="输出 3 6 2" xfId="3525"/>
    <cellStyle name="输出 3 6 2 2" xfId="3526"/>
    <cellStyle name="输出 3 6 2 2 2" xfId="3527"/>
    <cellStyle name="输出 3 6 2 3" xfId="3258"/>
    <cellStyle name="输出 3 6 2 4" xfId="3264"/>
    <cellStyle name="输出 3 6 2 5" xfId="3269"/>
    <cellStyle name="输出 3 6 3" xfId="3528"/>
    <cellStyle name="输出 3 6 3 2" xfId="2607"/>
    <cellStyle name="输出 3 6 4" xfId="1845"/>
    <cellStyle name="输出 3 6 4 2" xfId="1268"/>
    <cellStyle name="输出 3 6 5" xfId="1856"/>
    <cellStyle name="输出 3 6 6" xfId="1858"/>
    <cellStyle name="输出 3 6 7" xfId="419"/>
    <cellStyle name="输出 3 7" xfId="3529"/>
    <cellStyle name="输出 3 7 2" xfId="3530"/>
    <cellStyle name="输出 3 7 2 2" xfId="3531"/>
    <cellStyle name="输出 3 7 3" xfId="3532"/>
    <cellStyle name="输出 3 7 4" xfId="1864"/>
    <cellStyle name="输出 3 7 5" xfId="1871"/>
    <cellStyle name="输出 3 8" xfId="3534"/>
    <cellStyle name="输出 3 8 2" xfId="3535"/>
    <cellStyle name="输出 3 9" xfId="3320"/>
    <cellStyle name="输出 4" xfId="116"/>
    <cellStyle name="输出 4 10" xfId="644"/>
    <cellStyle name="输出 4 2" xfId="304"/>
    <cellStyle name="输出 4 2 2" xfId="1622"/>
    <cellStyle name="输出 4 2 2 2" xfId="1691"/>
    <cellStyle name="输出 4 2 2 2 2" xfId="1694"/>
    <cellStyle name="输出 4 2 2 3" xfId="1773"/>
    <cellStyle name="输出 4 2 2 4" xfId="1780"/>
    <cellStyle name="输出 4 2 2 5" xfId="257"/>
    <cellStyle name="输出 4 2 3" xfId="1792"/>
    <cellStyle name="输出 4 2 3 2" xfId="1794"/>
    <cellStyle name="输出 4 2 4" xfId="1629"/>
    <cellStyle name="输出 4 2 4 2" xfId="1819"/>
    <cellStyle name="输出 4 2 5" xfId="1842"/>
    <cellStyle name="输出 4 2 5 2" xfId="1844"/>
    <cellStyle name="输出 4 2 6" xfId="1861"/>
    <cellStyle name="输出 4 2 6 2" xfId="1863"/>
    <cellStyle name="输出 4 2 7" xfId="1873"/>
    <cellStyle name="输出 4 2 8" xfId="1879"/>
    <cellStyle name="输出 4 2 9" xfId="1886"/>
    <cellStyle name="输出 4 3" xfId="1893"/>
    <cellStyle name="输出 4 3 2" xfId="1632"/>
    <cellStyle name="输出 4 3 2 2" xfId="1900"/>
    <cellStyle name="输出 4 3 3" xfId="1941"/>
    <cellStyle name="输出 4 3 4" xfId="1899"/>
    <cellStyle name="输出 4 3 5" xfId="1918"/>
    <cellStyle name="输出 4 4" xfId="2012"/>
    <cellStyle name="输出 4 4 2" xfId="2014"/>
    <cellStyle name="输出 4 5" xfId="2039"/>
    <cellStyle name="输出 4 5 2" xfId="2041"/>
    <cellStyle name="输出 4 6" xfId="2101"/>
    <cellStyle name="输出 4 6 2" xfId="2103"/>
    <cellStyle name="输出 4 7" xfId="2165"/>
    <cellStyle name="输出 4 7 2" xfId="2167"/>
    <cellStyle name="输出 4 8" xfId="2209"/>
    <cellStyle name="输出 4 9" xfId="1760"/>
    <cellStyle name="输入 2" xfId="1645"/>
    <cellStyle name="输入 2 10" xfId="3537"/>
    <cellStyle name="输入 2 11" xfId="3539"/>
    <cellStyle name="输入 2 2" xfId="1397"/>
    <cellStyle name="输入 2 2 10" xfId="3540"/>
    <cellStyle name="输入 2 2 2" xfId="1403"/>
    <cellStyle name="输入 2 2 2 2" xfId="1406"/>
    <cellStyle name="输入 2 2 2 2 2" xfId="2139"/>
    <cellStyle name="输入 2 2 2 2 2 2" xfId="2141"/>
    <cellStyle name="输入 2 2 2 2 2 2 2" xfId="2143"/>
    <cellStyle name="输入 2 2 2 2 2 3" xfId="2147"/>
    <cellStyle name="输入 2 2 2 2 2 4" xfId="2152"/>
    <cellStyle name="输入 2 2 2 2 2 5" xfId="1192"/>
    <cellStyle name="输入 2 2 2 2 3" xfId="2154"/>
    <cellStyle name="输入 2 2 2 2 3 2" xfId="2158"/>
    <cellStyle name="输入 2 2 2 2 4" xfId="2163"/>
    <cellStyle name="输入 2 2 2 2 4 2" xfId="3541"/>
    <cellStyle name="输入 2 2 2 2 5" xfId="3542"/>
    <cellStyle name="输入 2 2 2 2 6" xfId="3543"/>
    <cellStyle name="输入 2 2 2 2 7" xfId="3544"/>
    <cellStyle name="输入 2 2 2 3" xfId="3545"/>
    <cellStyle name="输入 2 2 2 3 2" xfId="3546"/>
    <cellStyle name="输入 2 2 2 3 2 2" xfId="3547"/>
    <cellStyle name="输入 2 2 2 3 3" xfId="975"/>
    <cellStyle name="输入 2 2 2 3 4" xfId="2898"/>
    <cellStyle name="输入 2 2 2 3 5" xfId="3548"/>
    <cellStyle name="输入 2 2 2 4" xfId="3549"/>
    <cellStyle name="输入 2 2 2 4 2" xfId="3550"/>
    <cellStyle name="输入 2 2 2 5" xfId="3298"/>
    <cellStyle name="输入 2 2 2 6" xfId="3223"/>
    <cellStyle name="输入 2 2 2 7" xfId="1137"/>
    <cellStyle name="输入 2 2 3" xfId="1410"/>
    <cellStyle name="输入 2 2 3 2" xfId="3551"/>
    <cellStyle name="输入 2 2 3 2 2" xfId="3552"/>
    <cellStyle name="输入 2 2 3 2 2 2" xfId="3553"/>
    <cellStyle name="输入 2 2 3 2 2 2 2" xfId="3554"/>
    <cellStyle name="输入 2 2 3 2 2 3" xfId="3555"/>
    <cellStyle name="输入 2 2 3 2 2 4" xfId="3557"/>
    <cellStyle name="输入 2 2 3 2 2 5" xfId="2303"/>
    <cellStyle name="输入 2 2 3 2 3" xfId="3382"/>
    <cellStyle name="输入 2 2 3 2 3 2" xfId="3558"/>
    <cellStyle name="输入 2 2 3 2 4" xfId="3559"/>
    <cellStyle name="输入 2 2 3 2 4 2" xfId="3560"/>
    <cellStyle name="输入 2 2 3 2 5" xfId="486"/>
    <cellStyle name="输入 2 2 3 2 6" xfId="497"/>
    <cellStyle name="输入 2 2 3 2 7" xfId="3561"/>
    <cellStyle name="输入 2 2 3 3" xfId="3562"/>
    <cellStyle name="输入 2 2 3 3 2" xfId="2748"/>
    <cellStyle name="输入 2 2 3 3 2 2" xfId="3523"/>
    <cellStyle name="输入 2 2 3 3 3" xfId="2750"/>
    <cellStyle name="输入 2 2 3 3 4" xfId="2286"/>
    <cellStyle name="输入 2 2 3 3 5" xfId="504"/>
    <cellStyle name="输入 2 2 3 4" xfId="3563"/>
    <cellStyle name="输入 2 2 3 4 2" xfId="239"/>
    <cellStyle name="输入 2 2 3 5" xfId="3564"/>
    <cellStyle name="输入 2 2 3 6" xfId="3565"/>
    <cellStyle name="输入 2 2 3 7" xfId="3566"/>
    <cellStyle name="输入 2 2 4" xfId="3568"/>
    <cellStyle name="输入 2 2 4 2" xfId="3569"/>
    <cellStyle name="输入 2 2 4 2 2" xfId="3570"/>
    <cellStyle name="输入 2 2 4 2 2 2" xfId="3467"/>
    <cellStyle name="输入 2 2 4 2 2 2 2" xfId="2872"/>
    <cellStyle name="输入 2 2 4 2 2 3" xfId="3469"/>
    <cellStyle name="输入 2 2 4 2 2 4" xfId="3572"/>
    <cellStyle name="输入 2 2 4 2 2 5" xfId="3111"/>
    <cellStyle name="输入 2 2 4 2 3" xfId="2836"/>
    <cellStyle name="输入 2 2 4 2 3 2" xfId="3573"/>
    <cellStyle name="输入 2 2 4 2 4" xfId="3574"/>
    <cellStyle name="输入 2 2 4 2 4 2" xfId="3576"/>
    <cellStyle name="输入 2 2 4 2 5" xfId="523"/>
    <cellStyle name="输入 2 2 4 2 6" xfId="1"/>
    <cellStyle name="输入 2 2 4 2 7" xfId="3577"/>
    <cellStyle name="输入 2 2 4 3" xfId="3578"/>
    <cellStyle name="输入 2 2 4 3 2" xfId="2815"/>
    <cellStyle name="输入 2 2 4 3 2 2" xfId="3579"/>
    <cellStyle name="输入 2 2 4 3 3" xfId="2817"/>
    <cellStyle name="输入 2 2 4 3 4" xfId="3580"/>
    <cellStyle name="输入 2 2 4 3 5" xfId="531"/>
    <cellStyle name="输入 2 2 4 4" xfId="951"/>
    <cellStyle name="输入 2 2 4 4 2" xfId="3581"/>
    <cellStyle name="输入 2 2 4 5" xfId="3450"/>
    <cellStyle name="输入 2 2 4 6" xfId="3582"/>
    <cellStyle name="输入 2 2 4 7" xfId="3209"/>
    <cellStyle name="输入 2 2 5" xfId="3583"/>
    <cellStyle name="输入 2 2 5 2" xfId="3584"/>
    <cellStyle name="输入 2 2 5 2 2" xfId="3386"/>
    <cellStyle name="输入 2 2 5 2 2 2" xfId="1738"/>
    <cellStyle name="输入 2 2 5 2 3" xfId="3585"/>
    <cellStyle name="输入 2 2 5 2 4" xfId="3586"/>
    <cellStyle name="输入 2 2 5 2 5" xfId="2263"/>
    <cellStyle name="输入 2 2 5 3" xfId="3587"/>
    <cellStyle name="输入 2 2 5 3 2" xfId="2841"/>
    <cellStyle name="输入 2 2 5 4" xfId="3588"/>
    <cellStyle name="输入 2 2 5 4 2" xfId="3589"/>
    <cellStyle name="输入 2 2 5 5" xfId="3590"/>
    <cellStyle name="输入 2 2 5 6" xfId="3591"/>
    <cellStyle name="输入 2 2 5 7" xfId="3592"/>
    <cellStyle name="输入 2 2 6" xfId="3593"/>
    <cellStyle name="输入 2 2 6 2" xfId="3594"/>
    <cellStyle name="输入 2 2 6 2 2" xfId="1519"/>
    <cellStyle name="输入 2 2 6 3" xfId="3595"/>
    <cellStyle name="输入 2 2 6 4" xfId="3596"/>
    <cellStyle name="输入 2 2 6 5" xfId="1829"/>
    <cellStyle name="输入 2 2 7" xfId="3597"/>
    <cellStyle name="输入 2 2 7 2" xfId="3598"/>
    <cellStyle name="输入 2 2 8" xfId="3600"/>
    <cellStyle name="输入 2 2 9" xfId="3489"/>
    <cellStyle name="输入 2 3" xfId="3189"/>
    <cellStyle name="输入 2 3 2" xfId="3602"/>
    <cellStyle name="输入 2 3 2 2" xfId="3604"/>
    <cellStyle name="输入 2 3 2 2 2" xfId="3606"/>
    <cellStyle name="输入 2 3 2 2 2 2" xfId="3608"/>
    <cellStyle name="输入 2 3 2 2 3" xfId="628"/>
    <cellStyle name="输入 2 3 2 2 4" xfId="3167"/>
    <cellStyle name="输入 2 3 2 2 5" xfId="3610"/>
    <cellStyle name="输入 2 3 2 3" xfId="3612"/>
    <cellStyle name="输入 2 3 2 3 2" xfId="28"/>
    <cellStyle name="输入 2 3 2 4" xfId="1086"/>
    <cellStyle name="输入 2 3 2 4 2" xfId="1088"/>
    <cellStyle name="输入 2 3 2 5" xfId="1091"/>
    <cellStyle name="输入 2 3 2 6" xfId="696"/>
    <cellStyle name="输入 2 3 2 7" xfId="339"/>
    <cellStyle name="输入 2 3 3" xfId="3614"/>
    <cellStyle name="输入 2 3 3 2" xfId="3616"/>
    <cellStyle name="输入 2 3 3 2 2" xfId="3618"/>
    <cellStyle name="输入 2 3 3 3" xfId="3620"/>
    <cellStyle name="输入 2 3 3 4" xfId="3622"/>
    <cellStyle name="输入 2 3 3 5" xfId="3624"/>
    <cellStyle name="输入 2 3 4" xfId="3626"/>
    <cellStyle name="输入 2 3 4 2" xfId="3628"/>
    <cellStyle name="输入 2 3 5" xfId="2043"/>
    <cellStyle name="输入 2 3 6" xfId="2045"/>
    <cellStyle name="输入 2 3 7" xfId="2050"/>
    <cellStyle name="输入 2 4" xfId="1835"/>
    <cellStyle name="输入 2 4 2" xfId="3630"/>
    <cellStyle name="输入 2 4 2 2" xfId="3632"/>
    <cellStyle name="输入 2 4 2 2 2" xfId="3633"/>
    <cellStyle name="输入 2 4 2 2 2 2" xfId="2620"/>
    <cellStyle name="输入 2 4 2 2 3" xfId="133"/>
    <cellStyle name="输入 2 4 2 2 4" xfId="3634"/>
    <cellStyle name="输入 2 4 2 2 5" xfId="3636"/>
    <cellStyle name="输入 2 4 2 3" xfId="2005"/>
    <cellStyle name="输入 2 4 2 3 2" xfId="2007"/>
    <cellStyle name="输入 2 4 2 4" xfId="1098"/>
    <cellStyle name="输入 2 4 2 4 2" xfId="2365"/>
    <cellStyle name="输入 2 4 2 5" xfId="2982"/>
    <cellStyle name="输入 2 4 2 6" xfId="706"/>
    <cellStyle name="输入 2 4 2 7" xfId="2985"/>
    <cellStyle name="输入 2 4 3" xfId="3637"/>
    <cellStyle name="输入 2 4 3 2" xfId="3638"/>
    <cellStyle name="输入 2 4 3 2 2" xfId="3639"/>
    <cellStyle name="输入 2 4 3 3" xfId="3640"/>
    <cellStyle name="输入 2 4 3 4" xfId="3641"/>
    <cellStyle name="输入 2 4 3 5" xfId="2992"/>
    <cellStyle name="输入 2 4 4" xfId="3642"/>
    <cellStyle name="输入 2 4 4 2" xfId="3643"/>
    <cellStyle name="输入 2 4 5" xfId="2059"/>
    <cellStyle name="输入 2 4 6" xfId="2067"/>
    <cellStyle name="输入 2 4 7" xfId="828"/>
    <cellStyle name="输入 2 5" xfId="3644"/>
    <cellStyle name="输入 2 5 2" xfId="3645"/>
    <cellStyle name="输入 2 5 2 2" xfId="3647"/>
    <cellStyle name="输入 2 5 2 2 2" xfId="756"/>
    <cellStyle name="输入 2 5 2 2 2 2" xfId="758"/>
    <cellStyle name="输入 2 5 2 2 3" xfId="3325"/>
    <cellStyle name="输入 2 5 2 2 4" xfId="3343"/>
    <cellStyle name="输入 2 5 2 2 5" xfId="3350"/>
    <cellStyle name="输入 2 5 2 3" xfId="3649"/>
    <cellStyle name="输入 2 5 2 3 2" xfId="30"/>
    <cellStyle name="输入 2 5 2 4" xfId="3651"/>
    <cellStyle name="输入 2 5 2 4 2" xfId="810"/>
    <cellStyle name="输入 2 5 2 5" xfId="3653"/>
    <cellStyle name="输入 2 5 2 6" xfId="3654"/>
    <cellStyle name="输入 2 5 2 7" xfId="3655"/>
    <cellStyle name="输入 2 5 3" xfId="3656"/>
    <cellStyle name="输入 2 5 3 2" xfId="3657"/>
    <cellStyle name="输入 2 5 3 2 2" xfId="2324"/>
    <cellStyle name="输入 2 5 3 3" xfId="3658"/>
    <cellStyle name="输入 2 5 3 4" xfId="3659"/>
    <cellStyle name="输入 2 5 3 5" xfId="3660"/>
    <cellStyle name="输入 2 5 4" xfId="3661"/>
    <cellStyle name="输入 2 5 4 2" xfId="3662"/>
    <cellStyle name="输入 2 5 5" xfId="1906"/>
    <cellStyle name="输入 2 5 6" xfId="1914"/>
    <cellStyle name="输入 2 5 7" xfId="3663"/>
    <cellStyle name="输入 2 6" xfId="3664"/>
    <cellStyle name="输入 2 6 2" xfId="3666"/>
    <cellStyle name="输入 2 6 2 2" xfId="3668"/>
    <cellStyle name="输入 2 6 2 2 2" xfId="3669"/>
    <cellStyle name="输入 2 6 2 3" xfId="3671"/>
    <cellStyle name="输入 2 6 2 4" xfId="3147"/>
    <cellStyle name="输入 2 6 2 5" xfId="2764"/>
    <cellStyle name="输入 2 6 3" xfId="3672"/>
    <cellStyle name="输入 2 6 3 2" xfId="3673"/>
    <cellStyle name="输入 2 6 4" xfId="3674"/>
    <cellStyle name="输入 2 6 4 2" xfId="3675"/>
    <cellStyle name="输入 2 6 5" xfId="1964"/>
    <cellStyle name="输入 2 6 6" xfId="1971"/>
    <cellStyle name="输入 2 6 7" xfId="2212"/>
    <cellStyle name="输入 2 7" xfId="2094"/>
    <cellStyle name="输入 2 7 2" xfId="3676"/>
    <cellStyle name="输入 2 7 2 2" xfId="3677"/>
    <cellStyle name="输入 2 7 3" xfId="3678"/>
    <cellStyle name="输入 2 7 4" xfId="3679"/>
    <cellStyle name="输入 2 7 5" xfId="722"/>
    <cellStyle name="输入 2 8" xfId="3680"/>
    <cellStyle name="输入 2 8 2" xfId="3681"/>
    <cellStyle name="输入 2 9" xfId="3682"/>
    <cellStyle name="输入 3" xfId="1649"/>
    <cellStyle name="输入 3 10" xfId="3683"/>
    <cellStyle name="输入 3 11" xfId="3684"/>
    <cellStyle name="输入 3 2" xfId="1653"/>
    <cellStyle name="输入 3 2 10" xfId="3685"/>
    <cellStyle name="输入 3 2 2" xfId="1655"/>
    <cellStyle name="输入 3 2 2 2" xfId="1658"/>
    <cellStyle name="输入 3 2 2 2 2" xfId="3686"/>
    <cellStyle name="输入 3 2 2 2 2 2" xfId="3687"/>
    <cellStyle name="输入 3 2 2 2 2 2 2" xfId="3536"/>
    <cellStyle name="输入 3 2 2 2 2 3" xfId="3688"/>
    <cellStyle name="输入 3 2 2 2 2 4" xfId="2686"/>
    <cellStyle name="输入 3 2 2 2 2 5" xfId="2404"/>
    <cellStyle name="输入 3 2 2 2 3" xfId="3477"/>
    <cellStyle name="输入 3 2 2 2 3 2" xfId="3689"/>
    <cellStyle name="输入 3 2 2 2 4" xfId="3690"/>
    <cellStyle name="输入 3 2 2 2 4 2" xfId="3691"/>
    <cellStyle name="输入 3 2 2 2 5" xfId="3692"/>
    <cellStyle name="输入 3 2 2 2 6" xfId="3693"/>
    <cellStyle name="输入 3 2 2 2 7" xfId="3575"/>
    <cellStyle name="输入 3 2 2 3" xfId="2244"/>
    <cellStyle name="输入 3 2 2 3 2" xfId="3694"/>
    <cellStyle name="输入 3 2 2 3 2 2" xfId="3695"/>
    <cellStyle name="输入 3 2 2 3 3" xfId="1022"/>
    <cellStyle name="输入 3 2 2 3 4" xfId="3696"/>
    <cellStyle name="输入 3 2 2 3 5" xfId="3697"/>
    <cellStyle name="输入 3 2 2 4" xfId="3698"/>
    <cellStyle name="输入 3 2 2 4 2" xfId="130"/>
    <cellStyle name="输入 3 2 2 5" xfId="3699"/>
    <cellStyle name="输入 3 2 2 6" xfId="3248"/>
    <cellStyle name="输入 3 2 2 7" xfId="3252"/>
    <cellStyle name="输入 3 2 3" xfId="1660"/>
    <cellStyle name="输入 3 2 3 2" xfId="3700"/>
    <cellStyle name="输入 3 2 3 2 2" xfId="3599"/>
    <cellStyle name="输入 3 2 3 2 2 2" xfId="2151"/>
    <cellStyle name="输入 3 2 3 2 2 2 2" xfId="1533"/>
    <cellStyle name="输入 3 2 3 2 2 3" xfId="1191"/>
    <cellStyle name="输入 3 2 3 2 2 4" xfId="1197"/>
    <cellStyle name="输入 3 2 3 2 2 5" xfId="3129"/>
    <cellStyle name="输入 3 2 3 2 3" xfId="3488"/>
    <cellStyle name="输入 3 2 3 2 3 2" xfId="3701"/>
    <cellStyle name="输入 3 2 3 2 4" xfId="3702"/>
    <cellStyle name="输入 3 2 3 2 4 2" xfId="3703"/>
    <cellStyle name="输入 3 2 3 2 5" xfId="3704"/>
    <cellStyle name="输入 3 2 3 2 6" xfId="1565"/>
    <cellStyle name="输入 3 2 3 2 7" xfId="3705"/>
    <cellStyle name="输入 3 2 3 3" xfId="3706"/>
    <cellStyle name="输入 3 2 3 3 2" xfId="2054"/>
    <cellStyle name="输入 3 2 3 3 2 2" xfId="3707"/>
    <cellStyle name="输入 3 2 3 3 3" xfId="2056"/>
    <cellStyle name="输入 3 2 3 3 4" xfId="3708"/>
    <cellStyle name="输入 3 2 3 3 5" xfId="3709"/>
    <cellStyle name="输入 3 2 3 4" xfId="3710"/>
    <cellStyle name="输入 3 2 3 4 2" xfId="177"/>
    <cellStyle name="输入 3 2 3 5" xfId="3711"/>
    <cellStyle name="输入 3 2 3 6" xfId="3712"/>
    <cellStyle name="输入 3 2 3 7" xfId="3713"/>
    <cellStyle name="输入 3 2 4" xfId="907"/>
    <cellStyle name="输入 3 2 4 2" xfId="910"/>
    <cellStyle name="输入 3 2 4 2 2" xfId="3715"/>
    <cellStyle name="输入 3 2 4 2 2 2" xfId="3556"/>
    <cellStyle name="输入 3 2 4 2 2 2 2" xfId="3717"/>
    <cellStyle name="输入 3 2 4 2 2 3" xfId="2302"/>
    <cellStyle name="输入 3 2 4 2 2 4" xfId="3718"/>
    <cellStyle name="输入 3 2 4 2 2 5" xfId="3665"/>
    <cellStyle name="输入 3 2 4 2 3" xfId="3033"/>
    <cellStyle name="输入 3 2 4 2 3 2" xfId="3538"/>
    <cellStyle name="输入 3 2 4 2 4" xfId="2915"/>
    <cellStyle name="输入 3 2 4 2 4 2" xfId="3719"/>
    <cellStyle name="输入 3 2 4 2 5" xfId="3720"/>
    <cellStyle name="输入 3 2 4 2 6" xfId="3721"/>
    <cellStyle name="输入 3 2 4 2 7" xfId="3722"/>
    <cellStyle name="输入 3 2 4 3" xfId="3723"/>
    <cellStyle name="输入 3 2 4 3 2" xfId="2122"/>
    <cellStyle name="输入 3 2 4 3 2 2" xfId="3533"/>
    <cellStyle name="输入 3 2 4 3 3" xfId="2124"/>
    <cellStyle name="输入 3 2 4 3 4" xfId="3724"/>
    <cellStyle name="输入 3 2 4 3 5" xfId="3725"/>
    <cellStyle name="输入 3 2 4 4" xfId="3726"/>
    <cellStyle name="输入 3 2 4 4 2" xfId="3727"/>
    <cellStyle name="输入 3 2 4 5" xfId="1402"/>
    <cellStyle name="输入 3 2 4 6" xfId="1409"/>
    <cellStyle name="输入 3 2 4 7" xfId="3567"/>
    <cellStyle name="输入 3 2 5" xfId="914"/>
    <cellStyle name="输入 3 2 5 2" xfId="3284"/>
    <cellStyle name="输入 3 2 5 2 2" xfId="3729"/>
    <cellStyle name="输入 3 2 5 2 2 2" xfId="3571"/>
    <cellStyle name="输入 3 2 5 2 3" xfId="3731"/>
    <cellStyle name="输入 3 2 5 2 4" xfId="3732"/>
    <cellStyle name="输入 3 2 5 2 5" xfId="3733"/>
    <cellStyle name="输入 3 2 5 3" xfId="3734"/>
    <cellStyle name="输入 3 2 5 3 2" xfId="2185"/>
    <cellStyle name="输入 3 2 5 4" xfId="3735"/>
    <cellStyle name="输入 3 2 5 4 2" xfId="3737"/>
    <cellStyle name="输入 3 2 5 5" xfId="3601"/>
    <cellStyle name="输入 3 2 5 6" xfId="3613"/>
    <cellStyle name="输入 3 2 5 7" xfId="3625"/>
    <cellStyle name="输入 3 2 6" xfId="3738"/>
    <cellStyle name="输入 3 2 6 2" xfId="3739"/>
    <cellStyle name="输入 3 2 6 2 2" xfId="3740"/>
    <cellStyle name="输入 3 2 6 3" xfId="1575"/>
    <cellStyle name="输入 3 2 6 4" xfId="3741"/>
    <cellStyle name="输入 3 2 6 5" xfId="3629"/>
    <cellStyle name="输入 3 2 7" xfId="3742"/>
    <cellStyle name="输入 3 2 7 2" xfId="3743"/>
    <cellStyle name="输入 3 2 8" xfId="3714"/>
    <cellStyle name="输入 3 2 9" xfId="3032"/>
    <cellStyle name="输入 3 3" xfId="1662"/>
    <cellStyle name="输入 3 3 2" xfId="3744"/>
    <cellStyle name="输入 3 3 2 2" xfId="1674"/>
    <cellStyle name="输入 3 3 2 2 2" xfId="2294"/>
    <cellStyle name="输入 3 3 2 2 2 2" xfId="1199"/>
    <cellStyle name="输入 3 3 2 2 3" xfId="672"/>
    <cellStyle name="输入 3 3 2 2 4" xfId="945"/>
    <cellStyle name="输入 3 3 2 2 5" xfId="955"/>
    <cellStyle name="输入 3 3 2 3" xfId="2794"/>
    <cellStyle name="输入 3 3 2 3 2" xfId="2796"/>
    <cellStyle name="输入 3 3 2 4" xfId="2798"/>
    <cellStyle name="输入 3 3 2 4 2" xfId="1445"/>
    <cellStyle name="输入 3 3 2 5" xfId="2800"/>
    <cellStyle name="输入 3 3 2 6" xfId="2435"/>
    <cellStyle name="输入 3 3 2 7" xfId="2440"/>
    <cellStyle name="输入 3 3 3" xfId="3745"/>
    <cellStyle name="输入 3 3 3 2" xfId="1682"/>
    <cellStyle name="输入 3 3 3 2 2" xfId="3746"/>
    <cellStyle name="输入 3 3 3 3" xfId="2826"/>
    <cellStyle name="输入 3 3 3 4" xfId="3747"/>
    <cellStyle name="输入 3 3 3 5" xfId="3748"/>
    <cellStyle name="输入 3 3 4" xfId="3749"/>
    <cellStyle name="输入 3 3 4 2" xfId="2724"/>
    <cellStyle name="输入 3 3 5" xfId="2105"/>
    <cellStyle name="输入 3 3 6" xfId="2110"/>
    <cellStyle name="输入 3 3 7" xfId="2118"/>
    <cellStyle name="输入 3 4" xfId="3750"/>
    <cellStyle name="输入 3 4 2" xfId="3304"/>
    <cellStyle name="输入 3 4 2 2" xfId="2978"/>
    <cellStyle name="输入 3 4 2 2 2" xfId="2981"/>
    <cellStyle name="输入 3 4 2 2 2 2" xfId="2407"/>
    <cellStyle name="输入 3 4 2 2 3" xfId="705"/>
    <cellStyle name="输入 3 4 2 2 4" xfId="2984"/>
    <cellStyle name="输入 3 4 2 2 5" xfId="2987"/>
    <cellStyle name="输入 3 4 2 3" xfId="2989"/>
    <cellStyle name="输入 3 4 2 3 2" xfId="2991"/>
    <cellStyle name="输入 3 4 2 4" xfId="2994"/>
    <cellStyle name="输入 3 4 2 4 2" xfId="2092"/>
    <cellStyle name="输入 3 4 2 5" xfId="2998"/>
    <cellStyle name="输入 3 4 2 6" xfId="3752"/>
    <cellStyle name="输入 3 4 2 7" xfId="3754"/>
    <cellStyle name="输入 3 4 3" xfId="3306"/>
    <cellStyle name="输入 3 4 3 2" xfId="3019"/>
    <cellStyle name="输入 3 4 3 2 2" xfId="3652"/>
    <cellStyle name="输入 3 4 3 3" xfId="3021"/>
    <cellStyle name="输入 3 4 3 4" xfId="3755"/>
    <cellStyle name="输入 3 4 3 5" xfId="2542"/>
    <cellStyle name="输入 3 4 4" xfId="3308"/>
    <cellStyle name="输入 3 4 4 2" xfId="2761"/>
    <cellStyle name="输入 3 4 5" xfId="2128"/>
    <cellStyle name="输入 3 4 6" xfId="2135"/>
    <cellStyle name="输入 3 4 7" xfId="833"/>
    <cellStyle name="输入 3 5" xfId="3756"/>
    <cellStyle name="输入 3 5 2" xfId="3315"/>
    <cellStyle name="输入 3 5 2 2" xfId="1320"/>
    <cellStyle name="输入 3 5 2 2 2" xfId="2997"/>
    <cellStyle name="输入 3 5 2 2 2 2" xfId="3757"/>
    <cellStyle name="输入 3 5 2 2 3" xfId="3751"/>
    <cellStyle name="输入 3 5 2 2 4" xfId="3753"/>
    <cellStyle name="输入 3 5 2 2 5" xfId="3758"/>
    <cellStyle name="输入 3 5 2 3" xfId="2538"/>
    <cellStyle name="输入 3 5 2 3 2" xfId="2541"/>
    <cellStyle name="输入 3 5 2 4" xfId="2549"/>
    <cellStyle name="输入 3 5 2 4 2" xfId="324"/>
    <cellStyle name="输入 3 5 2 5" xfId="2554"/>
    <cellStyle name="输入 3 5 2 6" xfId="2558"/>
    <cellStyle name="输入 3 5 2 7" xfId="2561"/>
    <cellStyle name="输入 3 5 3" xfId="3317"/>
    <cellStyle name="输入 3 5 3 2" xfId="3759"/>
    <cellStyle name="输入 3 5 3 2 2" xfId="2553"/>
    <cellStyle name="输入 3 5 3 3" xfId="2566"/>
    <cellStyle name="输入 3 5 3 4" xfId="2571"/>
    <cellStyle name="输入 3 5 3 5" xfId="2568"/>
    <cellStyle name="输入 3 5 4" xfId="3760"/>
    <cellStyle name="输入 3 5 4 2" xfId="2780"/>
    <cellStyle name="输入 3 5 5" xfId="1924"/>
    <cellStyle name="输入 3 5 6" xfId="152"/>
    <cellStyle name="输入 3 5 7" xfId="156"/>
    <cellStyle name="输入 3 6" xfId="3761"/>
    <cellStyle name="输入 3 6 2" xfId="3762"/>
    <cellStyle name="输入 3 6 2 2" xfId="3763"/>
    <cellStyle name="输入 3 6 2 2 2" xfId="3764"/>
    <cellStyle name="输入 3 6 2 3" xfId="2582"/>
    <cellStyle name="输入 3 6 2 4" xfId="2590"/>
    <cellStyle name="输入 3 6 2 5" xfId="2594"/>
    <cellStyle name="输入 3 6 3" xfId="3765"/>
    <cellStyle name="输入 3 6 3 2" xfId="1105"/>
    <cellStyle name="输入 3 6 4" xfId="3766"/>
    <cellStyle name="输入 3 6 4 2" xfId="2790"/>
    <cellStyle name="输入 3 6 5" xfId="1979"/>
    <cellStyle name="输入 3 6 6" xfId="1983"/>
    <cellStyle name="输入 3 6 7" xfId="3767"/>
    <cellStyle name="输入 3 7" xfId="3768"/>
    <cellStyle name="输入 3 7 2" xfId="3769"/>
    <cellStyle name="输入 3 7 2 2" xfId="631"/>
    <cellStyle name="输入 3 7 3" xfId="3770"/>
    <cellStyle name="输入 3 7 4" xfId="3771"/>
    <cellStyle name="输入 3 7 5" xfId="3772"/>
    <cellStyle name="输入 3 8" xfId="3773"/>
    <cellStyle name="输入 3 8 2" xfId="3774"/>
    <cellStyle name="输入 3 9" xfId="3775"/>
    <cellStyle name="输入 4" xfId="3458"/>
    <cellStyle name="输入 4 10" xfId="1513"/>
    <cellStyle name="输入 4 2" xfId="2548"/>
    <cellStyle name="输入 4 2 2" xfId="323"/>
    <cellStyle name="输入 4 2 2 2" xfId="3776"/>
    <cellStyle name="输入 4 2 2 2 2" xfId="2503"/>
    <cellStyle name="输入 4 2 2 3" xfId="1179"/>
    <cellStyle name="输入 4 2 2 4" xfId="1186"/>
    <cellStyle name="输入 4 2 2 5" xfId="3777"/>
    <cellStyle name="输入 4 2 3" xfId="3778"/>
    <cellStyle name="输入 4 2 3 2" xfId="3779"/>
    <cellStyle name="输入 4 2 4" xfId="882"/>
    <cellStyle name="输入 4 2 4 2" xfId="2227"/>
    <cellStyle name="输入 4 2 5" xfId="3780"/>
    <cellStyle name="输入 4 2 5 2" xfId="3781"/>
    <cellStyle name="输入 4 2 6" xfId="3782"/>
    <cellStyle name="输入 4 2 6 2" xfId="3783"/>
    <cellStyle name="输入 4 2 7" xfId="3784"/>
    <cellStyle name="输入 4 2 8" xfId="3728"/>
    <cellStyle name="输入 4 2 9" xfId="3730"/>
    <cellStyle name="输入 4 3" xfId="2552"/>
    <cellStyle name="输入 4 3 2" xfId="774"/>
    <cellStyle name="输入 4 3 2 2" xfId="3785"/>
    <cellStyle name="输入 4 3 3" xfId="3786"/>
    <cellStyle name="输入 4 3 4" xfId="3787"/>
    <cellStyle name="输入 4 3 5" xfId="2169"/>
    <cellStyle name="输入 4 4" xfId="2557"/>
    <cellStyle name="输入 4 4 2" xfId="3338"/>
    <cellStyle name="输入 4 5" xfId="2560"/>
    <cellStyle name="输入 4 5 2" xfId="3347"/>
    <cellStyle name="输入 4 6" xfId="2563"/>
    <cellStyle name="输入 4 6 2" xfId="3788"/>
    <cellStyle name="输入 4 7" xfId="814"/>
    <cellStyle name="输入 4 7 2" xfId="3789"/>
    <cellStyle name="输入 4 8" xfId="3157"/>
    <cellStyle name="输入 4 9" xfId="3790"/>
    <cellStyle name="样式 1" xfId="3791"/>
    <cellStyle name="样式 1 2" xfId="3122"/>
    <cellStyle name="已访问的超链接 2" xfId="3792"/>
    <cellStyle name="已访问的超链接 3" xfId="181"/>
    <cellStyle name="注释 2" xfId="788"/>
    <cellStyle name="注释 2 10" xfId="3793"/>
    <cellStyle name="注释 2 11" xfId="1910"/>
    <cellStyle name="注释 2 2" xfId="469"/>
    <cellStyle name="注释 2 2 10" xfId="2198"/>
    <cellStyle name="注释 2 2 2" xfId="793"/>
    <cellStyle name="注释 2 2 2 2" xfId="715"/>
    <cellStyle name="注释 2 2 2 2 2" xfId="66"/>
    <cellStyle name="注释 2 2 2 2 2 2" xfId="19"/>
    <cellStyle name="注释 2 2 2 2 2 2 2" xfId="171"/>
    <cellStyle name="注释 2 2 2 2 2 3" xfId="119"/>
    <cellStyle name="注释 2 2 2 2 2 4" xfId="128"/>
    <cellStyle name="注释 2 2 2 2 2 5" xfId="146"/>
    <cellStyle name="注释 2 2 2 2 3" xfId="576"/>
    <cellStyle name="注释 2 2 2 2 3 2" xfId="3795"/>
    <cellStyle name="注释 2 2 2 2 4" xfId="2306"/>
    <cellStyle name="注释 2 2 2 2 4 2" xfId="3796"/>
    <cellStyle name="注释 2 2 2 2 5" xfId="3798"/>
    <cellStyle name="注释 2 2 2 2 6" xfId="228"/>
    <cellStyle name="注释 2 2 2 2 7" xfId="242"/>
    <cellStyle name="注释 2 2 2 3" xfId="3799"/>
    <cellStyle name="注释 2 2 2 3 2" xfId="3800"/>
    <cellStyle name="注释 2 2 2 3 2 2" xfId="3801"/>
    <cellStyle name="注释 2 2 2 3 3" xfId="571"/>
    <cellStyle name="注释 2 2 2 3 4" xfId="315"/>
    <cellStyle name="注释 2 2 2 3 5" xfId="3803"/>
    <cellStyle name="注释 2 2 2 4" xfId="3804"/>
    <cellStyle name="注释 2 2 2 4 2" xfId="3805"/>
    <cellStyle name="注释 2 2 2 5" xfId="3806"/>
    <cellStyle name="注释 2 2 2 6" xfId="3808"/>
    <cellStyle name="注释 2 2 2 7" xfId="1462"/>
    <cellStyle name="注释 2 2 3" xfId="795"/>
    <cellStyle name="注释 2 2 3 2" xfId="3809"/>
    <cellStyle name="注释 2 2 3 2 2" xfId="105"/>
    <cellStyle name="注释 2 2 3 2 2 2" xfId="84"/>
    <cellStyle name="注释 2 2 3 2 2 2 2" xfId="132"/>
    <cellStyle name="注释 2 2 3 2 2 3" xfId="160"/>
    <cellStyle name="注释 2 2 3 2 2 4" xfId="3811"/>
    <cellStyle name="注释 2 2 3 2 2 5" xfId="3813"/>
    <cellStyle name="注释 2 2 3 2 3" xfId="16"/>
    <cellStyle name="注释 2 2 3 2 3 2" xfId="3814"/>
    <cellStyle name="注释 2 2 3 2 4" xfId="3815"/>
    <cellStyle name="注释 2 2 3 2 4 2" xfId="2877"/>
    <cellStyle name="注释 2 2 3 2 5" xfId="3816"/>
    <cellStyle name="注释 2 2 3 2 6" xfId="143"/>
    <cellStyle name="注释 2 2 3 2 7" xfId="295"/>
    <cellStyle name="注释 2 2 3 3" xfId="3817"/>
    <cellStyle name="注释 2 2 3 3 2" xfId="2346"/>
    <cellStyle name="注释 2 2 3 3 2 2" xfId="3323"/>
    <cellStyle name="注释 2 2 3 3 3" xfId="581"/>
    <cellStyle name="注释 2 2 3 3 4" xfId="2613"/>
    <cellStyle name="注释 2 2 3 3 5" xfId="3819"/>
    <cellStyle name="注释 2 2 3 4" xfId="3820"/>
    <cellStyle name="注释 2 2 3 4 2" xfId="3821"/>
    <cellStyle name="注释 2 2 3 5" xfId="1067"/>
    <cellStyle name="注释 2 2 3 6" xfId="1070"/>
    <cellStyle name="注释 2 2 3 7" xfId="656"/>
    <cellStyle name="注释 2 2 4" xfId="1494"/>
    <cellStyle name="注释 2 2 4 2" xfId="1496"/>
    <cellStyle name="注释 2 2 4 2 2" xfId="699"/>
    <cellStyle name="注释 2 2 4 2 2 2" xfId="25"/>
    <cellStyle name="注释 2 2 4 2 2 2 2" xfId="704"/>
    <cellStyle name="注释 2 2 4 2 2 3" xfId="709"/>
    <cellStyle name="注释 2 2 4 2 2 4" xfId="3823"/>
    <cellStyle name="注释 2 2 4 2 2 5" xfId="3824"/>
    <cellStyle name="注释 2 2 4 2 3" xfId="711"/>
    <cellStyle name="注释 2 2 4 2 3 2" xfId="3825"/>
    <cellStyle name="注释 2 2 4 2 4" xfId="3826"/>
    <cellStyle name="注释 2 2 4 2 4 2" xfId="3052"/>
    <cellStyle name="注释 2 2 4 2 5" xfId="3827"/>
    <cellStyle name="注释 2 2 4 2 6" xfId="342"/>
    <cellStyle name="注释 2 2 4 2 7" xfId="359"/>
    <cellStyle name="注释 2 2 4 3" xfId="3828"/>
    <cellStyle name="注释 2 2 4 3 2" xfId="3829"/>
    <cellStyle name="注释 2 2 4 3 2 2" xfId="2470"/>
    <cellStyle name="注释 2 2 4 3 3" xfId="3831"/>
    <cellStyle name="注释 2 2 4 3 4" xfId="3832"/>
    <cellStyle name="注释 2 2 4 3 5" xfId="3833"/>
    <cellStyle name="注释 2 2 4 4" xfId="3834"/>
    <cellStyle name="注释 2 2 4 4 2" xfId="3835"/>
    <cellStyle name="注释 2 2 4 5" xfId="3836"/>
    <cellStyle name="注释 2 2 4 6" xfId="3837"/>
    <cellStyle name="注释 2 2 4 7" xfId="3838"/>
    <cellStyle name="注释 2 2 5" xfId="1498"/>
    <cellStyle name="注释 2 2 5 2" xfId="2492"/>
    <cellStyle name="注释 2 2 5 2 2" xfId="732"/>
    <cellStyle name="注释 2 2 5 2 2 2" xfId="734"/>
    <cellStyle name="注释 2 2 5 2 3" xfId="737"/>
    <cellStyle name="注释 2 2 5 2 4" xfId="2523"/>
    <cellStyle name="注释 2 2 5 2 5" xfId="2525"/>
    <cellStyle name="注释 2 2 5 3" xfId="2494"/>
    <cellStyle name="注释 2 2 5 3 2" xfId="408"/>
    <cellStyle name="注释 2 2 5 4" xfId="3839"/>
    <cellStyle name="注释 2 2 5 4 2" xfId="837"/>
    <cellStyle name="注释 2 2 5 5" xfId="1431"/>
    <cellStyle name="注释 2 2 5 6" xfId="1435"/>
    <cellStyle name="注释 2 2 5 7" xfId="3840"/>
    <cellStyle name="注释 2 2 6" xfId="3841"/>
    <cellStyle name="注释 2 2 6 2" xfId="3842"/>
    <cellStyle name="注释 2 2 6 2 2" xfId="1447"/>
    <cellStyle name="注释 2 2 6 3" xfId="2018"/>
    <cellStyle name="注释 2 2 6 4" xfId="2020"/>
    <cellStyle name="注释 2 2 6 5" xfId="3843"/>
    <cellStyle name="注释 2 2 7" xfId="3844"/>
    <cellStyle name="注释 2 2 7 2" xfId="3845"/>
    <cellStyle name="注释 2 2 8" xfId="3327"/>
    <cellStyle name="注释 2 2 9" xfId="3330"/>
    <cellStyle name="注释 2 3" xfId="78"/>
    <cellStyle name="注释 2 3 2" xfId="3846"/>
    <cellStyle name="注释 2 3 2 2" xfId="3847"/>
    <cellStyle name="注释 2 3 2 2 2" xfId="3848"/>
    <cellStyle name="注释 2 3 2 2 2 2" xfId="3849"/>
    <cellStyle name="注释 2 3 2 2 3" xfId="3850"/>
    <cellStyle name="注释 2 3 2 2 4" xfId="3851"/>
    <cellStyle name="注释 2 3 2 2 5" xfId="3852"/>
    <cellStyle name="注释 2 3 2 3" xfId="3853"/>
    <cellStyle name="注释 2 3 2 3 2" xfId="3854"/>
    <cellStyle name="注释 2 3 2 4" xfId="3855"/>
    <cellStyle name="注释 2 3 2 4 2" xfId="3856"/>
    <cellStyle name="注释 2 3 2 5" xfId="21"/>
    <cellStyle name="注释 2 3 2 6" xfId="2782"/>
    <cellStyle name="注释 2 3 2 7" xfId="1741"/>
    <cellStyle name="注释 2 3 3" xfId="2531"/>
    <cellStyle name="注释 2 3 3 2" xfId="3857"/>
    <cellStyle name="注释 2 3 3 2 2" xfId="3858"/>
    <cellStyle name="注释 2 3 3 3" xfId="3859"/>
    <cellStyle name="注释 2 3 3 4" xfId="3860"/>
    <cellStyle name="注释 2 3 3 5" xfId="1077"/>
    <cellStyle name="注释 2 3 4" xfId="2533"/>
    <cellStyle name="注释 2 3 4 2" xfId="3861"/>
    <cellStyle name="注释 2 3 5" xfId="3862"/>
    <cellStyle name="注释 2 3 6" xfId="3863"/>
    <cellStyle name="注释 2 3 7" xfId="3864"/>
    <cellStyle name="注释 2 4" xfId="3865"/>
    <cellStyle name="注释 2 4 2" xfId="3866"/>
    <cellStyle name="注释 2 4 2 2" xfId="3867"/>
    <cellStyle name="注释 2 4 2 2 2" xfId="3289"/>
    <cellStyle name="注释 2 4 2 2 2 2" xfId="2738"/>
    <cellStyle name="注释 2 4 2 2 3" xfId="3292"/>
    <cellStyle name="注释 2 4 2 2 4" xfId="3869"/>
    <cellStyle name="注释 2 4 2 2 5" xfId="3871"/>
    <cellStyle name="注释 2 4 2 3" xfId="3872"/>
    <cellStyle name="注释 2 4 2 3 2" xfId="3873"/>
    <cellStyle name="注释 2 4 2 4" xfId="3874"/>
    <cellStyle name="注释 2 4 2 4 2" xfId="3875"/>
    <cellStyle name="注释 2 4 2 5" xfId="3876"/>
    <cellStyle name="注释 2 4 2 6" xfId="3877"/>
    <cellStyle name="注释 2 4 2 7" xfId="1471"/>
    <cellStyle name="注释 2 4 3" xfId="3878"/>
    <cellStyle name="注释 2 4 3 2" xfId="3879"/>
    <cellStyle name="注释 2 4 3 2 2" xfId="3880"/>
    <cellStyle name="注释 2 4 3 3" xfId="3881"/>
    <cellStyle name="注释 2 4 3 4" xfId="3882"/>
    <cellStyle name="注释 2 4 3 5" xfId="3883"/>
    <cellStyle name="注释 2 4 4" xfId="3884"/>
    <cellStyle name="注释 2 4 4 2" xfId="3885"/>
    <cellStyle name="注释 2 4 5" xfId="2079"/>
    <cellStyle name="注释 2 4 6" xfId="3886"/>
    <cellStyle name="注释 2 4 7" xfId="3887"/>
    <cellStyle name="注释 2 5" xfId="3888"/>
    <cellStyle name="注释 2 5 2" xfId="3635"/>
    <cellStyle name="注释 2 5 2 2" xfId="3889"/>
    <cellStyle name="注释 2 5 2 2 2" xfId="3890"/>
    <cellStyle name="注释 2 5 2 2 2 2" xfId="2922"/>
    <cellStyle name="注释 2 5 2 2 3" xfId="3891"/>
    <cellStyle name="注释 2 5 2 2 4" xfId="2157"/>
    <cellStyle name="注释 2 5 2 2 5" xfId="2161"/>
    <cellStyle name="注释 2 5 2 3" xfId="3892"/>
    <cellStyle name="注释 2 5 2 3 2" xfId="3893"/>
    <cellStyle name="注释 2 5 2 4" xfId="3143"/>
    <cellStyle name="注释 2 5 2 4 2" xfId="3894"/>
    <cellStyle name="注释 2 5 2 5" xfId="3895"/>
    <cellStyle name="注释 2 5 2 6" xfId="2721"/>
    <cellStyle name="注释 2 5 2 7" xfId="3041"/>
    <cellStyle name="注释 2 5 3" xfId="925"/>
    <cellStyle name="注释 2 5 3 2" xfId="927"/>
    <cellStyle name="注释 2 5 3 2 2" xfId="929"/>
    <cellStyle name="注释 2 5 3 3" xfId="931"/>
    <cellStyle name="注释 2 5 3 4" xfId="3896"/>
    <cellStyle name="注释 2 5 3 5" xfId="3897"/>
    <cellStyle name="注释 2 5 4" xfId="933"/>
    <cellStyle name="注释 2 5 4 2" xfId="3898"/>
    <cellStyle name="注释 2 5 5" xfId="3899"/>
    <cellStyle name="注释 2 5 6" xfId="3900"/>
    <cellStyle name="注释 2 5 7" xfId="3901"/>
    <cellStyle name="注释 2 6" xfId="3902"/>
    <cellStyle name="注释 2 6 2" xfId="3903"/>
    <cellStyle name="注释 2 6 2 2" xfId="2586"/>
    <cellStyle name="注释 2 6 2 2 2" xfId="3904"/>
    <cellStyle name="注释 2 6 2 3" xfId="2588"/>
    <cellStyle name="注释 2 6 2 4" xfId="2308"/>
    <cellStyle name="注释 2 6 2 5" xfId="2276"/>
    <cellStyle name="注释 2 6 3" xfId="936"/>
    <cellStyle name="注释 2 6 3 2" xfId="938"/>
    <cellStyle name="注释 2 6 4" xfId="941"/>
    <cellStyle name="注释 2 6 4 2" xfId="3065"/>
    <cellStyle name="注释 2 6 5" xfId="3905"/>
    <cellStyle name="注释 2 6 6" xfId="2707"/>
    <cellStyle name="注释 2 6 7" xfId="2802"/>
    <cellStyle name="注释 2 7" xfId="3906"/>
    <cellStyle name="注释 2 7 2" xfId="3907"/>
    <cellStyle name="注释 2 7 2 2" xfId="1120"/>
    <cellStyle name="注释 2 7 3" xfId="3908"/>
    <cellStyle name="注释 2 7 4" xfId="3909"/>
    <cellStyle name="注释 2 7 5" xfId="3910"/>
    <cellStyle name="注释 2 8" xfId="3911"/>
    <cellStyle name="注释 2 8 2" xfId="3912"/>
    <cellStyle name="注释 2 9" xfId="3913"/>
    <cellStyle name="注释 3" xfId="797"/>
    <cellStyle name="注释 3 10" xfId="3914"/>
    <cellStyle name="注释 3 11" xfId="3915"/>
    <cellStyle name="注释 3 2" xfId="800"/>
    <cellStyle name="注释 3 2 10" xfId="792"/>
    <cellStyle name="注释 3 2 2" xfId="62"/>
    <cellStyle name="注释 3 2 2 2" xfId="2196"/>
    <cellStyle name="注释 3 2 2 2 2" xfId="3916"/>
    <cellStyle name="注释 3 2 2 2 2 2" xfId="3412"/>
    <cellStyle name="注释 3 2 2 2 2 2 2" xfId="3917"/>
    <cellStyle name="注释 3 2 2 2 2 3" xfId="410"/>
    <cellStyle name="注释 3 2 2 2 2 4" xfId="2784"/>
    <cellStyle name="注释 3 2 2 2 2 5" xfId="2788"/>
    <cellStyle name="注释 3 2 2 2 3" xfId="3918"/>
    <cellStyle name="注释 3 2 2 2 3 2" xfId="3919"/>
    <cellStyle name="注释 3 2 2 2 4" xfId="3920"/>
    <cellStyle name="注释 3 2 2 2 4 2" xfId="3921"/>
    <cellStyle name="注释 3 2 2 2 5" xfId="3922"/>
    <cellStyle name="注释 3 2 2 2 6" xfId="3204"/>
    <cellStyle name="注释 3 2 2 2 7" xfId="2710"/>
    <cellStyle name="注释 3 2 2 3" xfId="3736"/>
    <cellStyle name="注释 3 2 2 3 2" xfId="3923"/>
    <cellStyle name="注释 3 2 2 3 2 2" xfId="3924"/>
    <cellStyle name="注释 3 2 2 3 3" xfId="608"/>
    <cellStyle name="注释 3 2 2 3 4" xfId="355"/>
    <cellStyle name="注释 3 2 2 3 5" xfId="3925"/>
    <cellStyle name="注释 3 2 2 4" xfId="3926"/>
    <cellStyle name="注释 3 2 2 4 2" xfId="3927"/>
    <cellStyle name="注释 3 2 2 5" xfId="3928"/>
    <cellStyle name="注释 3 2 2 6" xfId="3929"/>
    <cellStyle name="注释 3 2 2 7" xfId="3232"/>
    <cellStyle name="注释 3 2 3" xfId="1433"/>
    <cellStyle name="注释 3 2 3 2" xfId="3930"/>
    <cellStyle name="注释 3 2 3 2 2" xfId="3931"/>
    <cellStyle name="注释 3 2 3 2 2 2" xfId="127"/>
    <cellStyle name="注释 3 2 3 2 2 2 2" xfId="635"/>
    <cellStyle name="注释 3 2 3 2 2 3" xfId="145"/>
    <cellStyle name="注释 3 2 3 2 2 4" xfId="3932"/>
    <cellStyle name="注释 3 2 3 2 2 5" xfId="3933"/>
    <cellStyle name="注释 3 2 3 2 3" xfId="1505"/>
    <cellStyle name="注释 3 2 3 2 3 2" xfId="1507"/>
    <cellStyle name="注释 3 2 3 2 4" xfId="1509"/>
    <cellStyle name="注释 3 2 3 2 4 2" xfId="3934"/>
    <cellStyle name="注释 3 2 3 2 5" xfId="3935"/>
    <cellStyle name="注释 3 2 3 2 6" xfId="3936"/>
    <cellStyle name="注释 3 2 3 2 7" xfId="2902"/>
    <cellStyle name="注释 3 2 3 3" xfId="3603"/>
    <cellStyle name="注释 3 2 3 3 2" xfId="3605"/>
    <cellStyle name="注释 3 2 3 3 2 2" xfId="3607"/>
    <cellStyle name="注释 3 2 3 3 3" xfId="627"/>
    <cellStyle name="注释 3 2 3 3 4" xfId="3166"/>
    <cellStyle name="注释 3 2 3 3 5" xfId="3609"/>
    <cellStyle name="注释 3 2 3 4" xfId="3611"/>
    <cellStyle name="注释 3 2 3 4 2" xfId="27"/>
    <cellStyle name="注释 3 2 3 5" xfId="1085"/>
    <cellStyle name="注释 3 2 3 6" xfId="1090"/>
    <cellStyle name="注释 3 2 3 7" xfId="695"/>
    <cellStyle name="注释 3 2 4" xfId="3937"/>
    <cellStyle name="注释 3 2 4 2" xfId="3938"/>
    <cellStyle name="注释 3 2 4 2 2" xfId="3939"/>
    <cellStyle name="注释 3 2 4 2 2 2" xfId="3810"/>
    <cellStyle name="注释 3 2 4 2 2 2 2" xfId="2367"/>
    <cellStyle name="注释 3 2 4 2 2 3" xfId="3812"/>
    <cellStyle name="注释 3 2 4 2 2 4" xfId="3940"/>
    <cellStyle name="注释 3 2 4 2 2 5" xfId="3941"/>
    <cellStyle name="注释 3 2 4 2 3" xfId="1525"/>
    <cellStyle name="注释 3 2 4 2 3 2" xfId="1527"/>
    <cellStyle name="注释 3 2 4 2 4" xfId="1529"/>
    <cellStyle name="注释 3 2 4 2 4 2" xfId="2880"/>
    <cellStyle name="注释 3 2 4 2 5" xfId="3942"/>
    <cellStyle name="注释 3 2 4 2 6" xfId="3943"/>
    <cellStyle name="注释 3 2 4 2 7" xfId="3069"/>
    <cellStyle name="注释 3 2 4 3" xfId="3615"/>
    <cellStyle name="注释 3 2 4 3 2" xfId="3617"/>
    <cellStyle name="注释 3 2 4 3 2 2" xfId="3374"/>
    <cellStyle name="注释 3 2 4 3 3" xfId="3944"/>
    <cellStyle name="注释 3 2 4 3 4" xfId="3945"/>
    <cellStyle name="注释 3 2 4 3 5" xfId="147"/>
    <cellStyle name="注释 3 2 4 4" xfId="3619"/>
    <cellStyle name="注释 3 2 4 4 2" xfId="2930"/>
    <cellStyle name="注释 3 2 4 5" xfId="3621"/>
    <cellStyle name="注释 3 2 4 6" xfId="3623"/>
    <cellStyle name="注释 3 2 4 7" xfId="3946"/>
    <cellStyle name="注释 3 2 5" xfId="3947"/>
    <cellStyle name="注释 3 2 5 2" xfId="3948"/>
    <cellStyle name="注释 3 2 5 2 2" xfId="3949"/>
    <cellStyle name="注释 3 2 5 2 2 2" xfId="3822"/>
    <cellStyle name="注释 3 2 5 2 3" xfId="2850"/>
    <cellStyle name="注释 3 2 5 2 4" xfId="2853"/>
    <cellStyle name="注释 3 2 5 2 5" xfId="2855"/>
    <cellStyle name="注释 3 2 5 3" xfId="3627"/>
    <cellStyle name="注释 3 2 5 3 2" xfId="3950"/>
    <cellStyle name="注释 3 2 5 4" xfId="3951"/>
    <cellStyle name="注释 3 2 5 4 2" xfId="3013"/>
    <cellStyle name="注释 3 2 5 5" xfId="3952"/>
    <cellStyle name="注释 3 2 5 6" xfId="3953"/>
    <cellStyle name="注释 3 2 5 7" xfId="3954"/>
    <cellStyle name="注释 3 2 6" xfId="3955"/>
    <cellStyle name="注释 3 2 6 2" xfId="3956"/>
    <cellStyle name="注释 3 2 6 2 2" xfId="3479"/>
    <cellStyle name="注释 3 2 6 3" xfId="3957"/>
    <cellStyle name="注释 3 2 6 4" xfId="3959"/>
    <cellStyle name="注释 3 2 6 5" xfId="3960"/>
    <cellStyle name="注释 3 2 7" xfId="871"/>
    <cellStyle name="注释 3 2 7 2" xfId="3961"/>
    <cellStyle name="注释 3 2 8" xfId="3140"/>
    <cellStyle name="注释 3 2 9" xfId="3962"/>
    <cellStyle name="注释 3 3" xfId="557"/>
    <cellStyle name="注释 3 3 2" xfId="3963"/>
    <cellStyle name="注释 3 3 2 2" xfId="3964"/>
    <cellStyle name="注释 3 3 2 2 2" xfId="3965"/>
    <cellStyle name="注释 3 3 2 2 2 2" xfId="3518"/>
    <cellStyle name="注释 3 3 2 2 3" xfId="3966"/>
    <cellStyle name="注释 3 3 2 2 4" xfId="3967"/>
    <cellStyle name="注释 3 3 2 2 5" xfId="3968"/>
    <cellStyle name="注释 3 3 2 3" xfId="3151"/>
    <cellStyle name="注释 3 3 2 3 2" xfId="3969"/>
    <cellStyle name="注释 3 3 2 4" xfId="1996"/>
    <cellStyle name="注释 3 3 2 4 2" xfId="1393"/>
    <cellStyle name="注释 3 3 2 5" xfId="1999"/>
    <cellStyle name="注释 3 3 2 6" xfId="2963"/>
    <cellStyle name="注释 3 3 2 7" xfId="2970"/>
    <cellStyle name="注释 3 3 3" xfId="3970"/>
    <cellStyle name="注释 3 3 3 2" xfId="3971"/>
    <cellStyle name="注释 3 3 3 2 2" xfId="3972"/>
    <cellStyle name="注释 3 3 3 3" xfId="3631"/>
    <cellStyle name="注释 3 3 3 4" xfId="2004"/>
    <cellStyle name="注释 3 3 3 5" xfId="1097"/>
    <cellStyle name="注释 3 3 4" xfId="3973"/>
    <cellStyle name="注释 3 3 4 2" xfId="3974"/>
    <cellStyle name="注释 3 3 5" xfId="3975"/>
    <cellStyle name="注释 3 3 6" xfId="3976"/>
    <cellStyle name="注释 3 3 7" xfId="3977"/>
    <cellStyle name="注释 3 4" xfId="3978"/>
    <cellStyle name="注释 3 4 2" xfId="3979"/>
    <cellStyle name="注释 3 4 2 2" xfId="3980"/>
    <cellStyle name="注释 3 4 2 2 2" xfId="3981"/>
    <cellStyle name="注释 3 4 2 2 2 2" xfId="3958"/>
    <cellStyle name="注释 3 4 2 2 3" xfId="3982"/>
    <cellStyle name="注释 3 4 2 2 4" xfId="615"/>
    <cellStyle name="注释 3 4 2 2 5" xfId="1206"/>
    <cellStyle name="注释 3 4 2 3" xfId="3983"/>
    <cellStyle name="注释 3 4 2 3 2" xfId="3984"/>
    <cellStyle name="注释 3 4 2 4" xfId="3985"/>
    <cellStyle name="注释 3 4 2 4 2" xfId="3986"/>
    <cellStyle name="注释 3 4 2 5" xfId="3987"/>
    <cellStyle name="注释 3 4 2 6" xfId="3988"/>
    <cellStyle name="注释 3 4 2 7" xfId="3989"/>
    <cellStyle name="注释 3 4 3" xfId="3990"/>
    <cellStyle name="注释 3 4 3 2" xfId="3991"/>
    <cellStyle name="注释 3 4 3 2 2" xfId="3992"/>
    <cellStyle name="注释 3 4 3 3" xfId="3646"/>
    <cellStyle name="注释 3 4 3 4" xfId="3648"/>
    <cellStyle name="注释 3 4 3 5" xfId="3650"/>
    <cellStyle name="注释 3 4 4" xfId="3993"/>
    <cellStyle name="注释 3 4 4 2" xfId="3994"/>
    <cellStyle name="注释 3 4 5" xfId="3995"/>
    <cellStyle name="注释 3 4 6" xfId="3996"/>
    <cellStyle name="注释 3 4 7" xfId="3997"/>
    <cellStyle name="注释 3 5" xfId="179"/>
    <cellStyle name="注释 3 5 2" xfId="185"/>
    <cellStyle name="注释 3 5 2 2" xfId="570"/>
    <cellStyle name="注释 3 5 2 2 2" xfId="402"/>
    <cellStyle name="注释 3 5 2 2 2 2" xfId="3998"/>
    <cellStyle name="注释 3 5 2 2 3" xfId="3999"/>
    <cellStyle name="注释 3 5 2 2 4" xfId="3153"/>
    <cellStyle name="注释 3 5 2 2 5" xfId="3161"/>
    <cellStyle name="注释 3 5 2 3" xfId="314"/>
    <cellStyle name="注释 3 5 2 3 2" xfId="4000"/>
    <cellStyle name="注释 3 5 2 4" xfId="3802"/>
    <cellStyle name="注释 3 5 2 4 2" xfId="4001"/>
    <cellStyle name="注释 3 5 2 5" xfId="64"/>
    <cellStyle name="注释 3 5 2 6" xfId="2759"/>
    <cellStyle name="注释 3 5 2 7" xfId="3050"/>
    <cellStyle name="注释 3 5 3" xfId="573"/>
    <cellStyle name="注释 3 5 3 2" xfId="4002"/>
    <cellStyle name="注释 3 5 3 2 2" xfId="4003"/>
    <cellStyle name="注释 3 5 3 3" xfId="3667"/>
    <cellStyle name="注释 3 5 3 4" xfId="3670"/>
    <cellStyle name="注释 3 5 3 5" xfId="3146"/>
    <cellStyle name="注释 3 5 4" xfId="4004"/>
    <cellStyle name="注释 3 5 4 2" xfId="4005"/>
    <cellStyle name="注释 3 5 5" xfId="4006"/>
    <cellStyle name="注释 3 5 6" xfId="4007"/>
    <cellStyle name="注释 3 5 7" xfId="4008"/>
    <cellStyle name="注释 3 6" xfId="192"/>
    <cellStyle name="注释 3 6 2" xfId="578"/>
    <cellStyle name="注释 3 6 2 2" xfId="580"/>
    <cellStyle name="注释 3 6 2 2 2" xfId="3399"/>
    <cellStyle name="注释 3 6 2 3" xfId="2612"/>
    <cellStyle name="注释 3 6 2 4" xfId="3818"/>
    <cellStyle name="注释 3 6 2 5" xfId="4009"/>
    <cellStyle name="注释 3 6 3" xfId="584"/>
    <cellStyle name="注释 3 6 3 2" xfId="4010"/>
    <cellStyle name="注释 3 6 4" xfId="4011"/>
    <cellStyle name="注释 3 6 4 2" xfId="4012"/>
    <cellStyle name="注释 3 6 5" xfId="4013"/>
    <cellStyle name="注释 3 6 6" xfId="4014"/>
    <cellStyle name="注释 3 6 7" xfId="4015"/>
    <cellStyle name="注释 3 7" xfId="183"/>
    <cellStyle name="注释 3 7 2" xfId="4016"/>
    <cellStyle name="注释 3 7 2 2" xfId="3830"/>
    <cellStyle name="注释 3 7 3" xfId="4017"/>
    <cellStyle name="注释 3 7 4" xfId="1492"/>
    <cellStyle name="注释 3 7 5" xfId="1500"/>
    <cellStyle name="注释 3 8" xfId="3716"/>
    <cellStyle name="注释 3 8 2" xfId="4018"/>
    <cellStyle name="注释 3 9" xfId="4019"/>
    <cellStyle name="注释 4" xfId="346"/>
    <cellStyle name="注释 4 10" xfId="4020"/>
    <cellStyle name="注释 4 2" xfId="349"/>
    <cellStyle name="注释 4 2 2" xfId="1453"/>
    <cellStyle name="注释 4 2 2 2" xfId="1665"/>
    <cellStyle name="注释 4 2 2 2 2" xfId="3807"/>
    <cellStyle name="注释 4 2 2 3" xfId="1667"/>
    <cellStyle name="注释 4 2 2 4" xfId="2250"/>
    <cellStyle name="注释 4 2 2 5" xfId="4021"/>
    <cellStyle name="注释 4 2 3" xfId="1669"/>
    <cellStyle name="注释 4 2 3 2" xfId="1671"/>
    <cellStyle name="注释 4 2 4" xfId="1677"/>
    <cellStyle name="注释 4 2 4 2" xfId="1679"/>
    <cellStyle name="注释 4 2 5" xfId="1685"/>
    <cellStyle name="注释 4 2 5 2" xfId="2717"/>
    <cellStyle name="注释 4 2 6" xfId="3288"/>
    <cellStyle name="注释 4 2 6 2" xfId="2737"/>
    <cellStyle name="注释 4 2 7" xfId="3291"/>
    <cellStyle name="注释 4 2 8" xfId="3868"/>
    <cellStyle name="注释 4 2 9" xfId="3870"/>
    <cellStyle name="注释 4 3" xfId="1285"/>
    <cellStyle name="注释 4 3 2" xfId="1290"/>
    <cellStyle name="注释 4 3 2 2" xfId="1294"/>
    <cellStyle name="注释 4 3 3" xfId="1298"/>
    <cellStyle name="注释 4 3 4" xfId="4022"/>
    <cellStyle name="注释 4 3 5" xfId="4023"/>
    <cellStyle name="注释 4 4" xfId="1302"/>
    <cellStyle name="注释 4 4 2" xfId="1306"/>
    <cellStyle name="注释 4 5" xfId="588"/>
    <cellStyle name="注释 4 5 2" xfId="492"/>
    <cellStyle name="注释 4 6" xfId="65"/>
    <cellStyle name="注释 4 6 2" xfId="18"/>
    <cellStyle name="注释 4 7" xfId="575"/>
    <cellStyle name="注释 4 7 2" xfId="3794"/>
    <cellStyle name="注释 4 8" xfId="2305"/>
    <cellStyle name="注释 4 9" xfId="3797"/>
    <cellStyle name="콤마 [0]_BOILER-CO1" xfId="2895"/>
    <cellStyle name="콤마_BOILER-CO1" xfId="3367"/>
    <cellStyle name="통화 [0]_BOILER-CO1" xfId="1072"/>
    <cellStyle name="통화_BOILER-CO1" xfId="4024"/>
    <cellStyle name="표준_0N-HANDLING " xfId="29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5"/>
  <sheetViews>
    <sheetView topLeftCell="A9" workbookViewId="0">
      <selection activeCell="H22" sqref="H22"/>
    </sheetView>
  </sheetViews>
  <sheetFormatPr defaultColWidth="9" defaultRowHeight="14.25"/>
  <cols>
    <col min="1" max="1" width="5.75" customWidth="1"/>
    <col min="8" max="8" width="33.375" customWidth="1"/>
  </cols>
  <sheetData>
    <row r="4" spans="1:8" ht="31.5">
      <c r="A4" s="62" t="s">
        <v>0</v>
      </c>
      <c r="B4" s="62"/>
      <c r="C4" s="62"/>
      <c r="D4" s="62"/>
      <c r="E4" s="62"/>
      <c r="F4" s="62"/>
      <c r="G4" s="62"/>
      <c r="H4" s="62"/>
    </row>
    <row r="6" spans="1:8" ht="35.25" customHeight="1">
      <c r="B6" s="63" t="s">
        <v>749</v>
      </c>
      <c r="C6" s="63"/>
      <c r="D6" s="63"/>
      <c r="E6" s="63"/>
      <c r="F6" s="63"/>
      <c r="G6" s="63"/>
      <c r="H6" s="63"/>
    </row>
    <row r="7" spans="1:8" ht="35.25" customHeight="1">
      <c r="B7" s="63" t="s">
        <v>750</v>
      </c>
      <c r="C7" s="63"/>
      <c r="D7" s="63"/>
      <c r="E7" s="63"/>
      <c r="F7" s="63"/>
      <c r="G7" s="63"/>
      <c r="H7" s="63"/>
    </row>
    <row r="8" spans="1:8" ht="35.25" customHeight="1">
      <c r="B8" s="63" t="s">
        <v>751</v>
      </c>
      <c r="C8" s="63"/>
      <c r="D8" s="63"/>
      <c r="E8" s="63"/>
      <c r="F8" s="63"/>
      <c r="G8" s="63"/>
      <c r="H8" s="63"/>
    </row>
    <row r="9" spans="1:8" ht="35.25" customHeight="1">
      <c r="B9" s="63" t="s">
        <v>752</v>
      </c>
      <c r="C9" s="63"/>
      <c r="D9" s="63"/>
      <c r="E9" s="63"/>
      <c r="F9" s="63"/>
      <c r="G9" s="63"/>
      <c r="H9" s="63"/>
    </row>
    <row r="10" spans="1:8" ht="35.25" customHeight="1">
      <c r="B10" s="63" t="s">
        <v>754</v>
      </c>
      <c r="C10" s="63"/>
      <c r="D10" s="63"/>
      <c r="E10" s="63"/>
      <c r="F10" s="63"/>
      <c r="G10" s="63"/>
      <c r="H10" s="63"/>
    </row>
    <row r="11" spans="1:8" ht="35.25" customHeight="1">
      <c r="B11" s="63" t="s">
        <v>753</v>
      </c>
      <c r="C11" s="63"/>
      <c r="D11" s="63"/>
      <c r="E11" s="63"/>
      <c r="F11" s="63"/>
      <c r="G11" s="63"/>
      <c r="H11" s="63"/>
    </row>
    <row r="12" spans="1:8" ht="35.25" customHeight="1">
      <c r="B12" s="63" t="s">
        <v>755</v>
      </c>
      <c r="C12" s="63"/>
      <c r="D12" s="63"/>
      <c r="E12" s="63"/>
      <c r="F12" s="63"/>
      <c r="G12" s="63"/>
      <c r="H12" s="63"/>
    </row>
    <row r="13" spans="1:8" ht="35.25" customHeight="1">
      <c r="B13" s="63" t="s">
        <v>756</v>
      </c>
      <c r="C13" s="63"/>
      <c r="D13" s="63"/>
      <c r="E13" s="63"/>
      <c r="F13" s="63"/>
      <c r="G13" s="63"/>
      <c r="H13" s="63"/>
    </row>
    <row r="14" spans="1:8" ht="35.25" customHeight="1">
      <c r="B14" s="63" t="s">
        <v>757</v>
      </c>
      <c r="C14" s="63"/>
      <c r="D14" s="63"/>
      <c r="E14" s="63"/>
      <c r="F14" s="63"/>
      <c r="G14" s="63"/>
      <c r="H14" s="63"/>
    </row>
    <row r="15" spans="1:8" ht="35.25" customHeight="1">
      <c r="B15" s="63" t="s">
        <v>758</v>
      </c>
      <c r="C15" s="63"/>
      <c r="D15" s="63"/>
      <c r="E15" s="63"/>
      <c r="F15" s="63"/>
      <c r="G15" s="63"/>
      <c r="H15" s="63"/>
    </row>
  </sheetData>
  <mergeCells count="11">
    <mergeCell ref="B13:H13"/>
    <mergeCell ref="B14:H14"/>
    <mergeCell ref="B15:H15"/>
    <mergeCell ref="B11:H11"/>
    <mergeCell ref="B12:H12"/>
    <mergeCell ref="B6:H6"/>
    <mergeCell ref="B7:H7"/>
    <mergeCell ref="B8:H8"/>
    <mergeCell ref="B9:H9"/>
    <mergeCell ref="B10:H10"/>
    <mergeCell ref="A4:H4"/>
  </mergeCells>
  <phoneticPr fontId="54" type="noConversion"/>
  <printOptions horizontalCentered="1"/>
  <pageMargins left="0" right="0" top="0.86944444444444402" bottom="0.85972222222222205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1"/>
  <sheetViews>
    <sheetView showZeros="0" tabSelected="1" workbookViewId="0">
      <selection activeCell="A2" sqref="A2:C2"/>
    </sheetView>
  </sheetViews>
  <sheetFormatPr defaultColWidth="9" defaultRowHeight="14.25"/>
  <cols>
    <col min="1" max="1" width="13" customWidth="1"/>
    <col min="2" max="2" width="37.375" customWidth="1"/>
    <col min="3" max="3" width="21.875" customWidth="1"/>
  </cols>
  <sheetData>
    <row r="1" spans="1:3" ht="40.5" customHeight="1">
      <c r="A1" s="41" t="s">
        <v>768</v>
      </c>
      <c r="B1" s="41"/>
    </row>
    <row r="2" spans="1:3" ht="52.5" customHeight="1">
      <c r="A2" s="68" t="s">
        <v>358</v>
      </c>
      <c r="B2" s="68"/>
      <c r="C2" s="68"/>
    </row>
    <row r="3" spans="1:3" ht="24.75" customHeight="1">
      <c r="C3" s="43" t="s">
        <v>1</v>
      </c>
    </row>
    <row r="4" spans="1:3" ht="39.75" customHeight="1">
      <c r="A4" s="44" t="s">
        <v>2</v>
      </c>
      <c r="B4" s="44" t="s">
        <v>3</v>
      </c>
      <c r="C4" s="44" t="s">
        <v>359</v>
      </c>
    </row>
    <row r="5" spans="1:3" ht="39.75" customHeight="1">
      <c r="A5" s="66" t="s">
        <v>308</v>
      </c>
      <c r="B5" s="66"/>
      <c r="C5" s="48">
        <f>+C6+C7</f>
        <v>587243</v>
      </c>
    </row>
    <row r="6" spans="1:3" ht="39.75" customHeight="1">
      <c r="A6" s="48" t="s">
        <v>4</v>
      </c>
      <c r="B6" s="48" t="s">
        <v>5</v>
      </c>
      <c r="C6" s="48">
        <v>376355</v>
      </c>
    </row>
    <row r="7" spans="1:3" ht="39.75" customHeight="1">
      <c r="A7" s="48" t="s">
        <v>9</v>
      </c>
      <c r="B7" s="48" t="s">
        <v>6</v>
      </c>
      <c r="C7" s="48">
        <f>SUM(C8:C11)</f>
        <v>210888</v>
      </c>
    </row>
    <row r="8" spans="1:3" ht="39.75" customHeight="1">
      <c r="A8" s="47">
        <v>1</v>
      </c>
      <c r="B8" s="53" t="s">
        <v>7</v>
      </c>
      <c r="C8" s="47">
        <v>14052</v>
      </c>
    </row>
    <row r="9" spans="1:3" ht="39.75" customHeight="1">
      <c r="A9" s="47">
        <v>2</v>
      </c>
      <c r="B9" s="53" t="s">
        <v>360</v>
      </c>
      <c r="C9" s="47">
        <v>15342</v>
      </c>
    </row>
    <row r="10" spans="1:3" ht="39.75" customHeight="1">
      <c r="A10" s="47">
        <v>3</v>
      </c>
      <c r="B10" s="53" t="s">
        <v>8</v>
      </c>
      <c r="C10" s="47">
        <v>17757</v>
      </c>
    </row>
    <row r="11" spans="1:3" ht="39.75" customHeight="1">
      <c r="A11" s="47">
        <v>4</v>
      </c>
      <c r="B11" s="53" t="s">
        <v>361</v>
      </c>
      <c r="C11" s="47">
        <v>163737</v>
      </c>
    </row>
  </sheetData>
  <mergeCells count="2">
    <mergeCell ref="A2:C2"/>
    <mergeCell ref="A5:B5"/>
  </mergeCells>
  <phoneticPr fontId="54" type="noConversion"/>
  <printOptions horizontalCentered="1"/>
  <pageMargins left="0" right="0" top="0.93958333333333299" bottom="0.39305555555555599" header="0.77986111111111101" footer="0.31458333333333299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0"/>
  <sheetViews>
    <sheetView showZeros="0" zoomScale="90" zoomScaleNormal="90" workbookViewId="0">
      <selection activeCell="B8" sqref="B8"/>
    </sheetView>
  </sheetViews>
  <sheetFormatPr defaultColWidth="9" defaultRowHeight="14.25"/>
  <cols>
    <col min="1" max="1" width="14.25" customWidth="1"/>
    <col min="2" max="2" width="52.5" style="54" customWidth="1"/>
    <col min="3" max="3" width="18.125" customWidth="1"/>
    <col min="4" max="4" width="10.75" customWidth="1"/>
    <col min="5" max="5" width="13.125" customWidth="1"/>
  </cols>
  <sheetData>
    <row r="1" spans="1:3" ht="26.25" customHeight="1">
      <c r="A1" s="41" t="s">
        <v>767</v>
      </c>
      <c r="B1" s="56"/>
    </row>
    <row r="2" spans="1:3" ht="66.95" customHeight="1">
      <c r="A2" s="68" t="s">
        <v>362</v>
      </c>
      <c r="B2" s="68"/>
      <c r="C2" s="68"/>
    </row>
    <row r="3" spans="1:3" ht="23.25" customHeight="1">
      <c r="C3" s="43" t="s">
        <v>1</v>
      </c>
    </row>
    <row r="4" spans="1:3" ht="40.5" customHeight="1">
      <c r="A4" s="44" t="s">
        <v>745</v>
      </c>
      <c r="B4" s="44" t="s">
        <v>744</v>
      </c>
      <c r="C4" s="57" t="s">
        <v>363</v>
      </c>
    </row>
    <row r="5" spans="1:3" ht="29.25" customHeight="1">
      <c r="A5" s="69" t="s">
        <v>742</v>
      </c>
      <c r="B5" s="66"/>
      <c r="C5" s="48">
        <v>813190</v>
      </c>
    </row>
    <row r="6" spans="1:3" ht="29.25" customHeight="1">
      <c r="A6" s="47" t="s">
        <v>364</v>
      </c>
      <c r="B6" s="53" t="s">
        <v>11</v>
      </c>
      <c r="C6" s="47">
        <v>89440</v>
      </c>
    </row>
    <row r="7" spans="1:3" ht="29.25" customHeight="1">
      <c r="A7" s="47" t="s">
        <v>365</v>
      </c>
      <c r="B7" s="53" t="s">
        <v>12</v>
      </c>
      <c r="C7" s="47">
        <v>585</v>
      </c>
    </row>
    <row r="8" spans="1:3" ht="29.25" customHeight="1">
      <c r="A8" s="47" t="s">
        <v>366</v>
      </c>
      <c r="B8" s="53" t="s">
        <v>13</v>
      </c>
      <c r="C8" s="47">
        <v>585</v>
      </c>
    </row>
    <row r="9" spans="1:3" ht="29.25" customHeight="1">
      <c r="A9" s="47" t="s">
        <v>367</v>
      </c>
      <c r="B9" s="53" t="s">
        <v>15</v>
      </c>
      <c r="C9" s="47">
        <v>599</v>
      </c>
    </row>
    <row r="10" spans="1:3" ht="29.25" customHeight="1">
      <c r="A10" s="47" t="s">
        <v>368</v>
      </c>
      <c r="B10" s="53" t="s">
        <v>13</v>
      </c>
      <c r="C10" s="47">
        <v>559</v>
      </c>
    </row>
    <row r="11" spans="1:3" ht="29.25" customHeight="1">
      <c r="A11" s="47" t="s">
        <v>369</v>
      </c>
      <c r="B11" s="53" t="s">
        <v>16</v>
      </c>
      <c r="C11" s="47">
        <v>40</v>
      </c>
    </row>
    <row r="12" spans="1:3" ht="29.25" customHeight="1">
      <c r="A12" s="47" t="s">
        <v>370</v>
      </c>
      <c r="B12" s="53" t="s">
        <v>17</v>
      </c>
      <c r="C12" s="47">
        <v>57059</v>
      </c>
    </row>
    <row r="13" spans="1:3" ht="29.25" customHeight="1">
      <c r="A13" s="47" t="s">
        <v>371</v>
      </c>
      <c r="B13" s="53" t="s">
        <v>13</v>
      </c>
      <c r="C13" s="47">
        <v>49323</v>
      </c>
    </row>
    <row r="14" spans="1:3" ht="29.25" customHeight="1">
      <c r="A14" s="47" t="s">
        <v>372</v>
      </c>
      <c r="B14" s="53" t="s">
        <v>18</v>
      </c>
      <c r="C14" s="47">
        <v>107</v>
      </c>
    </row>
    <row r="15" spans="1:3" ht="29.25" customHeight="1">
      <c r="A15" s="47" t="s">
        <v>373</v>
      </c>
      <c r="B15" s="53" t="s">
        <v>14</v>
      </c>
      <c r="C15" s="47">
        <v>3645</v>
      </c>
    </row>
    <row r="16" spans="1:3" ht="29.25" customHeight="1">
      <c r="A16" s="47" t="s">
        <v>374</v>
      </c>
      <c r="B16" s="53" t="s">
        <v>19</v>
      </c>
      <c r="C16" s="47">
        <v>3945</v>
      </c>
    </row>
    <row r="17" spans="1:3" ht="29.25" customHeight="1">
      <c r="A17" s="47" t="s">
        <v>375</v>
      </c>
      <c r="B17" s="53" t="s">
        <v>20</v>
      </c>
      <c r="C17" s="47">
        <v>39</v>
      </c>
    </row>
    <row r="18" spans="1:3" ht="29.25" customHeight="1">
      <c r="A18" s="47" t="s">
        <v>376</v>
      </c>
      <c r="B18" s="53" t="s">
        <v>21</v>
      </c>
      <c r="C18" s="47">
        <v>1230</v>
      </c>
    </row>
    <row r="19" spans="1:3" ht="29.25" customHeight="1">
      <c r="A19" s="47" t="s">
        <v>377</v>
      </c>
      <c r="B19" s="53" t="s">
        <v>13</v>
      </c>
      <c r="C19" s="47">
        <v>1230</v>
      </c>
    </row>
    <row r="20" spans="1:3" ht="29.25" customHeight="1">
      <c r="A20" s="47" t="s">
        <v>378</v>
      </c>
      <c r="B20" s="53" t="s">
        <v>22</v>
      </c>
      <c r="C20" s="47">
        <v>440</v>
      </c>
    </row>
    <row r="21" spans="1:3" ht="29.25" customHeight="1">
      <c r="A21" s="47" t="s">
        <v>379</v>
      </c>
      <c r="B21" s="53" t="s">
        <v>13</v>
      </c>
      <c r="C21" s="47">
        <v>434</v>
      </c>
    </row>
    <row r="22" spans="1:3" ht="29.25" customHeight="1">
      <c r="A22" s="47">
        <v>2010507</v>
      </c>
      <c r="B22" s="53" t="s">
        <v>23</v>
      </c>
      <c r="C22" s="47">
        <v>6</v>
      </c>
    </row>
    <row r="23" spans="1:3" ht="29.25" customHeight="1">
      <c r="A23" s="47">
        <v>20106</v>
      </c>
      <c r="B23" s="53" t="s">
        <v>24</v>
      </c>
      <c r="C23" s="47">
        <v>1493</v>
      </c>
    </row>
    <row r="24" spans="1:3" ht="29.25" customHeight="1">
      <c r="A24" s="47" t="s">
        <v>380</v>
      </c>
      <c r="B24" s="53" t="s">
        <v>13</v>
      </c>
      <c r="C24" s="47">
        <v>1476</v>
      </c>
    </row>
    <row r="25" spans="1:3" ht="29.25" customHeight="1">
      <c r="A25" s="47" t="s">
        <v>381</v>
      </c>
      <c r="B25" s="53" t="s">
        <v>19</v>
      </c>
      <c r="C25" s="47">
        <v>17</v>
      </c>
    </row>
    <row r="26" spans="1:3" ht="29.25" customHeight="1">
      <c r="A26" s="47" t="s">
        <v>382</v>
      </c>
      <c r="B26" s="53" t="s">
        <v>25</v>
      </c>
      <c r="C26" s="47">
        <v>653</v>
      </c>
    </row>
    <row r="27" spans="1:3" ht="29.25" customHeight="1">
      <c r="A27" s="47" t="s">
        <v>383</v>
      </c>
      <c r="B27" s="53" t="s">
        <v>13</v>
      </c>
      <c r="C27" s="47">
        <v>653</v>
      </c>
    </row>
    <row r="28" spans="1:3" ht="29.25" customHeight="1">
      <c r="A28" s="47" t="s">
        <v>384</v>
      </c>
      <c r="B28" s="53" t="s">
        <v>26</v>
      </c>
      <c r="C28" s="47">
        <v>2076</v>
      </c>
    </row>
    <row r="29" spans="1:3" ht="29.25" customHeight="1">
      <c r="A29" s="47" t="s">
        <v>385</v>
      </c>
      <c r="B29" s="53" t="s">
        <v>13</v>
      </c>
      <c r="C29" s="47">
        <v>1514</v>
      </c>
    </row>
    <row r="30" spans="1:3" ht="29.25" customHeight="1">
      <c r="A30" s="47" t="s">
        <v>386</v>
      </c>
      <c r="B30" s="53" t="s">
        <v>18</v>
      </c>
      <c r="C30" s="47">
        <v>29</v>
      </c>
    </row>
    <row r="31" spans="1:3" ht="29.25" customHeight="1">
      <c r="A31" s="47" t="s">
        <v>387</v>
      </c>
      <c r="B31" s="53" t="s">
        <v>27</v>
      </c>
      <c r="C31" s="47">
        <v>533</v>
      </c>
    </row>
    <row r="32" spans="1:3" ht="29.25" customHeight="1">
      <c r="A32" s="47" t="s">
        <v>388</v>
      </c>
      <c r="B32" s="53" t="s">
        <v>28</v>
      </c>
      <c r="C32" s="47">
        <v>1223</v>
      </c>
    </row>
    <row r="33" spans="1:3" ht="29.25" customHeight="1">
      <c r="A33" s="47" t="s">
        <v>389</v>
      </c>
      <c r="B33" s="53" t="s">
        <v>13</v>
      </c>
      <c r="C33" s="47">
        <v>921</v>
      </c>
    </row>
    <row r="34" spans="1:3" ht="29.25" customHeight="1">
      <c r="A34" s="47" t="s">
        <v>390</v>
      </c>
      <c r="B34" s="53" t="s">
        <v>29</v>
      </c>
      <c r="C34" s="47">
        <v>302</v>
      </c>
    </row>
    <row r="35" spans="1:3" ht="29.25" customHeight="1">
      <c r="A35" s="47" t="s">
        <v>391</v>
      </c>
      <c r="B35" s="53" t="s">
        <v>30</v>
      </c>
      <c r="C35" s="47">
        <v>227</v>
      </c>
    </row>
    <row r="36" spans="1:3" ht="29.25" customHeight="1">
      <c r="A36" s="47" t="s">
        <v>392</v>
      </c>
      <c r="B36" s="53" t="s">
        <v>31</v>
      </c>
      <c r="C36" s="47">
        <v>227</v>
      </c>
    </row>
    <row r="37" spans="1:3" ht="29.25" customHeight="1">
      <c r="A37" s="47" t="s">
        <v>393</v>
      </c>
      <c r="B37" s="53" t="s">
        <v>32</v>
      </c>
      <c r="C37" s="47">
        <v>138</v>
      </c>
    </row>
    <row r="38" spans="1:3" ht="29.25" customHeight="1">
      <c r="A38" s="47" t="s">
        <v>394</v>
      </c>
      <c r="B38" s="53" t="s">
        <v>13</v>
      </c>
      <c r="C38" s="47">
        <v>138</v>
      </c>
    </row>
    <row r="39" spans="1:3" ht="29.25" customHeight="1">
      <c r="A39" s="47" t="s">
        <v>395</v>
      </c>
      <c r="B39" s="53" t="s">
        <v>33</v>
      </c>
      <c r="C39" s="47">
        <v>671</v>
      </c>
    </row>
    <row r="40" spans="1:3" ht="29.25" customHeight="1">
      <c r="A40" s="47" t="s">
        <v>396</v>
      </c>
      <c r="B40" s="53" t="s">
        <v>13</v>
      </c>
      <c r="C40" s="47">
        <v>225</v>
      </c>
    </row>
    <row r="41" spans="1:3" ht="29.25" customHeight="1">
      <c r="A41" s="47" t="s">
        <v>397</v>
      </c>
      <c r="B41" s="53" t="s">
        <v>34</v>
      </c>
      <c r="C41" s="47">
        <v>446</v>
      </c>
    </row>
    <row r="42" spans="1:3" ht="29.25" customHeight="1">
      <c r="A42" s="47" t="s">
        <v>398</v>
      </c>
      <c r="B42" s="53" t="s">
        <v>35</v>
      </c>
      <c r="C42" s="47">
        <v>779</v>
      </c>
    </row>
    <row r="43" spans="1:3" ht="29.25" customHeight="1">
      <c r="A43" s="47" t="s">
        <v>399</v>
      </c>
      <c r="B43" s="53" t="s">
        <v>13</v>
      </c>
      <c r="C43" s="47">
        <v>595</v>
      </c>
    </row>
    <row r="44" spans="1:3" ht="29.25" customHeight="1">
      <c r="A44" s="47">
        <v>2013105</v>
      </c>
      <c r="B44" s="53" t="s">
        <v>36</v>
      </c>
      <c r="C44" s="47">
        <v>2</v>
      </c>
    </row>
    <row r="45" spans="1:3" ht="29.25" customHeight="1">
      <c r="A45" s="47">
        <v>2013150</v>
      </c>
      <c r="B45" s="53" t="s">
        <v>19</v>
      </c>
      <c r="C45" s="47">
        <v>182</v>
      </c>
    </row>
    <row r="46" spans="1:3" ht="29.25" customHeight="1">
      <c r="A46" s="47" t="s">
        <v>400</v>
      </c>
      <c r="B46" s="53" t="s">
        <v>37</v>
      </c>
      <c r="C46" s="47">
        <v>861</v>
      </c>
    </row>
    <row r="47" spans="1:3" ht="29.25" customHeight="1">
      <c r="A47" s="47" t="s">
        <v>401</v>
      </c>
      <c r="B47" s="53" t="s">
        <v>13</v>
      </c>
      <c r="C47" s="47">
        <v>561</v>
      </c>
    </row>
    <row r="48" spans="1:3" ht="29.25" customHeight="1">
      <c r="A48" s="47" t="s">
        <v>402</v>
      </c>
      <c r="B48" s="53" t="s">
        <v>38</v>
      </c>
      <c r="C48" s="47">
        <v>300</v>
      </c>
    </row>
    <row r="49" spans="1:3" ht="29.25" customHeight="1">
      <c r="A49" s="47" t="s">
        <v>403</v>
      </c>
      <c r="B49" s="53" t="s">
        <v>39</v>
      </c>
      <c r="C49" s="47">
        <v>890</v>
      </c>
    </row>
    <row r="50" spans="1:3" ht="29.25" customHeight="1">
      <c r="A50" s="47" t="s">
        <v>404</v>
      </c>
      <c r="B50" s="53" t="s">
        <v>13</v>
      </c>
      <c r="C50" s="47">
        <v>587</v>
      </c>
    </row>
    <row r="51" spans="1:3" ht="29.25" customHeight="1">
      <c r="A51" s="47" t="s">
        <v>405</v>
      </c>
      <c r="B51" s="53" t="s">
        <v>40</v>
      </c>
      <c r="C51" s="47">
        <v>303</v>
      </c>
    </row>
    <row r="52" spans="1:3" ht="29.25" customHeight="1">
      <c r="A52" s="47" t="s">
        <v>406</v>
      </c>
      <c r="B52" s="53" t="s">
        <v>41</v>
      </c>
      <c r="C52" s="47">
        <v>287</v>
      </c>
    </row>
    <row r="53" spans="1:3" ht="29.25" customHeight="1">
      <c r="A53" s="47" t="s">
        <v>407</v>
      </c>
      <c r="B53" s="53" t="s">
        <v>13</v>
      </c>
      <c r="C53" s="47">
        <v>287</v>
      </c>
    </row>
    <row r="54" spans="1:3" ht="29.25" customHeight="1">
      <c r="A54" s="47" t="s">
        <v>408</v>
      </c>
      <c r="B54" s="53" t="s">
        <v>42</v>
      </c>
      <c r="C54" s="47">
        <v>1509</v>
      </c>
    </row>
    <row r="55" spans="1:3" ht="29.25" customHeight="1">
      <c r="A55" s="47" t="s">
        <v>409</v>
      </c>
      <c r="B55" s="53" t="s">
        <v>13</v>
      </c>
      <c r="C55" s="47">
        <v>857</v>
      </c>
    </row>
    <row r="56" spans="1:3" ht="29.25" customHeight="1">
      <c r="A56" s="47" t="s">
        <v>410</v>
      </c>
      <c r="B56" s="53" t="s">
        <v>18</v>
      </c>
      <c r="C56" s="47">
        <v>35</v>
      </c>
    </row>
    <row r="57" spans="1:3" ht="29.25" customHeight="1">
      <c r="A57" s="47" t="s">
        <v>411</v>
      </c>
      <c r="B57" s="53" t="s">
        <v>19</v>
      </c>
      <c r="C57" s="47">
        <v>142</v>
      </c>
    </row>
    <row r="58" spans="1:3" ht="29.25" customHeight="1">
      <c r="A58" s="47" t="s">
        <v>412</v>
      </c>
      <c r="B58" s="53" t="s">
        <v>43</v>
      </c>
      <c r="C58" s="47">
        <v>475</v>
      </c>
    </row>
    <row r="59" spans="1:3" ht="29.25" customHeight="1">
      <c r="A59" s="47" t="s">
        <v>413</v>
      </c>
      <c r="B59" s="53" t="s">
        <v>44</v>
      </c>
      <c r="C59" s="47">
        <v>3969</v>
      </c>
    </row>
    <row r="60" spans="1:3" ht="29.25" customHeight="1">
      <c r="A60" s="47" t="s">
        <v>414</v>
      </c>
      <c r="B60" s="53" t="s">
        <v>13</v>
      </c>
      <c r="C60" s="47">
        <v>2945</v>
      </c>
    </row>
    <row r="61" spans="1:3" ht="29.25" customHeight="1">
      <c r="A61" s="47">
        <v>2013816</v>
      </c>
      <c r="B61" s="53" t="s">
        <v>45</v>
      </c>
      <c r="C61" s="47">
        <v>53</v>
      </c>
    </row>
    <row r="62" spans="1:3" ht="29.25" customHeight="1">
      <c r="A62" s="47" t="s">
        <v>415</v>
      </c>
      <c r="B62" s="53" t="s">
        <v>19</v>
      </c>
      <c r="C62" s="47">
        <v>636</v>
      </c>
    </row>
    <row r="63" spans="1:3" ht="29.25" customHeight="1">
      <c r="A63" s="47" t="s">
        <v>416</v>
      </c>
      <c r="B63" s="53" t="s">
        <v>46</v>
      </c>
      <c r="C63" s="47">
        <v>335</v>
      </c>
    </row>
    <row r="64" spans="1:3" ht="29.25" customHeight="1">
      <c r="A64" s="47">
        <v>20139</v>
      </c>
      <c r="B64" s="53" t="s">
        <v>47</v>
      </c>
      <c r="C64" s="47">
        <v>149</v>
      </c>
    </row>
    <row r="65" spans="1:3" ht="29.25" customHeight="1">
      <c r="A65" s="47">
        <v>2013901</v>
      </c>
      <c r="B65" s="53" t="s">
        <v>13</v>
      </c>
      <c r="C65" s="47">
        <v>6</v>
      </c>
    </row>
    <row r="66" spans="1:3" ht="29.25" customHeight="1">
      <c r="A66" s="47">
        <v>2013999</v>
      </c>
      <c r="B66" s="53" t="s">
        <v>48</v>
      </c>
      <c r="C66" s="47">
        <v>143</v>
      </c>
    </row>
    <row r="67" spans="1:3" ht="29.25" customHeight="1">
      <c r="A67" s="47" t="s">
        <v>417</v>
      </c>
      <c r="B67" s="53" t="s">
        <v>49</v>
      </c>
      <c r="C67" s="47">
        <v>1590</v>
      </c>
    </row>
    <row r="68" spans="1:3" ht="29.25" customHeight="1">
      <c r="A68" s="47" t="s">
        <v>418</v>
      </c>
      <c r="B68" s="53" t="s">
        <v>13</v>
      </c>
      <c r="C68" s="47">
        <v>1590</v>
      </c>
    </row>
    <row r="69" spans="1:3" ht="29.25" customHeight="1">
      <c r="A69" s="47" t="s">
        <v>419</v>
      </c>
      <c r="B69" s="53" t="s">
        <v>50</v>
      </c>
      <c r="C69" s="47">
        <v>13012</v>
      </c>
    </row>
    <row r="70" spans="1:3" ht="29.25" customHeight="1">
      <c r="A70" s="47" t="s">
        <v>420</v>
      </c>
      <c r="B70" s="53" t="s">
        <v>51</v>
      </c>
      <c r="C70" s="47">
        <v>13012</v>
      </c>
    </row>
    <row r="71" spans="1:3" ht="29.25" customHeight="1">
      <c r="A71" s="47" t="s">
        <v>421</v>
      </c>
      <c r="B71" s="53" t="s">
        <v>52</v>
      </c>
      <c r="C71" s="47">
        <v>421</v>
      </c>
    </row>
    <row r="72" spans="1:3" ht="29.25" customHeight="1">
      <c r="A72" s="47" t="s">
        <v>422</v>
      </c>
      <c r="B72" s="53" t="s">
        <v>53</v>
      </c>
      <c r="C72" s="47">
        <v>421</v>
      </c>
    </row>
    <row r="73" spans="1:3" ht="29.25" customHeight="1">
      <c r="A73" s="47" t="s">
        <v>423</v>
      </c>
      <c r="B73" s="53" t="s">
        <v>54</v>
      </c>
      <c r="C73" s="47">
        <v>194</v>
      </c>
    </row>
    <row r="74" spans="1:3" ht="29.25" customHeight="1">
      <c r="A74" s="47">
        <v>2030607</v>
      </c>
      <c r="B74" s="53" t="s">
        <v>55</v>
      </c>
      <c r="C74" s="47">
        <v>221</v>
      </c>
    </row>
    <row r="75" spans="1:3" ht="29.25" customHeight="1">
      <c r="A75" s="47">
        <v>2030699</v>
      </c>
      <c r="B75" s="53" t="s">
        <v>56</v>
      </c>
      <c r="C75" s="47">
        <v>6</v>
      </c>
    </row>
    <row r="76" spans="1:3" ht="29.25" customHeight="1">
      <c r="A76" s="47" t="s">
        <v>424</v>
      </c>
      <c r="B76" s="53" t="s">
        <v>57</v>
      </c>
      <c r="C76" s="47">
        <v>11810</v>
      </c>
    </row>
    <row r="77" spans="1:3" ht="29.25" customHeight="1">
      <c r="A77" s="47" t="s">
        <v>425</v>
      </c>
      <c r="B77" s="53" t="s">
        <v>58</v>
      </c>
      <c r="C77" s="47">
        <v>6647</v>
      </c>
    </row>
    <row r="78" spans="1:3" ht="29.25" customHeight="1">
      <c r="A78" s="47" t="s">
        <v>426</v>
      </c>
      <c r="B78" s="53" t="s">
        <v>13</v>
      </c>
      <c r="C78" s="47">
        <v>1477</v>
      </c>
    </row>
    <row r="79" spans="1:3" ht="29.25" customHeight="1">
      <c r="A79" s="47" t="s">
        <v>427</v>
      </c>
      <c r="B79" s="53" t="s">
        <v>19</v>
      </c>
      <c r="C79" s="47">
        <v>121</v>
      </c>
    </row>
    <row r="80" spans="1:3" ht="29.25" customHeight="1">
      <c r="A80" s="47" t="s">
        <v>428</v>
      </c>
      <c r="B80" s="53" t="s">
        <v>59</v>
      </c>
      <c r="C80" s="47">
        <v>5049</v>
      </c>
    </row>
    <row r="81" spans="1:3" ht="29.25" customHeight="1">
      <c r="A81" s="47" t="s">
        <v>429</v>
      </c>
      <c r="B81" s="53" t="s">
        <v>60</v>
      </c>
      <c r="C81" s="47">
        <v>1081</v>
      </c>
    </row>
    <row r="82" spans="1:3" ht="29.25" customHeight="1">
      <c r="A82" s="47" t="s">
        <v>430</v>
      </c>
      <c r="B82" s="53" t="s">
        <v>13</v>
      </c>
      <c r="C82" s="47">
        <v>952</v>
      </c>
    </row>
    <row r="83" spans="1:3" ht="29.25" customHeight="1">
      <c r="A83" s="47" t="s">
        <v>431</v>
      </c>
      <c r="B83" s="53" t="s">
        <v>19</v>
      </c>
      <c r="C83" s="47">
        <v>86</v>
      </c>
    </row>
    <row r="84" spans="1:3" ht="29.25" customHeight="1">
      <c r="A84" s="47" t="s">
        <v>432</v>
      </c>
      <c r="B84" s="53" t="s">
        <v>61</v>
      </c>
      <c r="C84" s="47">
        <v>43</v>
      </c>
    </row>
    <row r="85" spans="1:3" ht="29.25" customHeight="1">
      <c r="A85" s="47" t="s">
        <v>433</v>
      </c>
      <c r="B85" s="53" t="s">
        <v>62</v>
      </c>
      <c r="C85" s="47">
        <v>2556</v>
      </c>
    </row>
    <row r="86" spans="1:3" ht="29.25" customHeight="1">
      <c r="A86" s="47" t="s">
        <v>434</v>
      </c>
      <c r="B86" s="53" t="s">
        <v>13</v>
      </c>
      <c r="C86" s="47">
        <v>2385</v>
      </c>
    </row>
    <row r="87" spans="1:3" ht="29.25" customHeight="1">
      <c r="A87" s="47" t="s">
        <v>435</v>
      </c>
      <c r="B87" s="53" t="s">
        <v>19</v>
      </c>
      <c r="C87" s="47">
        <v>171</v>
      </c>
    </row>
    <row r="88" spans="1:3" ht="29.25" customHeight="1">
      <c r="A88" s="47" t="s">
        <v>436</v>
      </c>
      <c r="B88" s="53" t="s">
        <v>63</v>
      </c>
      <c r="C88" s="47">
        <v>1096</v>
      </c>
    </row>
    <row r="89" spans="1:3" ht="29.25" customHeight="1">
      <c r="A89" s="47" t="s">
        <v>437</v>
      </c>
      <c r="B89" s="53" t="s">
        <v>13</v>
      </c>
      <c r="C89" s="47">
        <v>1031</v>
      </c>
    </row>
    <row r="90" spans="1:3" ht="29.25" customHeight="1">
      <c r="A90" s="47">
        <v>2040607</v>
      </c>
      <c r="B90" s="53" t="s">
        <v>64</v>
      </c>
      <c r="C90" s="47">
        <v>50</v>
      </c>
    </row>
    <row r="91" spans="1:3" ht="29.25" customHeight="1">
      <c r="A91" s="47" t="s">
        <v>438</v>
      </c>
      <c r="B91" s="53" t="s">
        <v>65</v>
      </c>
      <c r="C91" s="47">
        <v>15</v>
      </c>
    </row>
    <row r="92" spans="1:3" ht="29.25" customHeight="1">
      <c r="A92" s="47" t="s">
        <v>439</v>
      </c>
      <c r="B92" s="53" t="s">
        <v>66</v>
      </c>
      <c r="C92" s="47">
        <v>430</v>
      </c>
    </row>
    <row r="93" spans="1:3" ht="29.25" customHeight="1">
      <c r="A93" s="47" t="s">
        <v>440</v>
      </c>
      <c r="B93" s="53" t="s">
        <v>67</v>
      </c>
      <c r="C93" s="47">
        <v>430</v>
      </c>
    </row>
    <row r="94" spans="1:3" ht="29.25" customHeight="1">
      <c r="A94" s="47" t="s">
        <v>441</v>
      </c>
      <c r="B94" s="53" t="s">
        <v>68</v>
      </c>
      <c r="C94" s="47">
        <v>189591</v>
      </c>
    </row>
    <row r="95" spans="1:3" ht="29.25" customHeight="1">
      <c r="A95" s="47" t="s">
        <v>442</v>
      </c>
      <c r="B95" s="53" t="s">
        <v>69</v>
      </c>
      <c r="C95" s="47">
        <v>1551</v>
      </c>
    </row>
    <row r="96" spans="1:3" ht="29.25" customHeight="1">
      <c r="A96" s="47" t="s">
        <v>443</v>
      </c>
      <c r="B96" s="53" t="s">
        <v>13</v>
      </c>
      <c r="C96" s="47">
        <v>1551</v>
      </c>
    </row>
    <row r="97" spans="1:3" ht="29.25" customHeight="1">
      <c r="A97" s="47" t="s">
        <v>444</v>
      </c>
      <c r="B97" s="53" t="s">
        <v>70</v>
      </c>
      <c r="C97" s="47">
        <v>161306</v>
      </c>
    </row>
    <row r="98" spans="1:3" ht="29.25" customHeight="1">
      <c r="A98" s="47" t="s">
        <v>445</v>
      </c>
      <c r="B98" s="53" t="s">
        <v>71</v>
      </c>
      <c r="C98" s="47">
        <v>22841</v>
      </c>
    </row>
    <row r="99" spans="1:3" ht="29.25" customHeight="1">
      <c r="A99" s="47" t="s">
        <v>446</v>
      </c>
      <c r="B99" s="53" t="s">
        <v>72</v>
      </c>
      <c r="C99" s="47">
        <v>67641</v>
      </c>
    </row>
    <row r="100" spans="1:3" ht="29.25" customHeight="1">
      <c r="A100" s="47" t="s">
        <v>447</v>
      </c>
      <c r="B100" s="53" t="s">
        <v>73</v>
      </c>
      <c r="C100" s="47">
        <v>17618</v>
      </c>
    </row>
    <row r="101" spans="1:3" ht="29.25" customHeight="1">
      <c r="A101" s="47" t="s">
        <v>448</v>
      </c>
      <c r="B101" s="53" t="s">
        <v>74</v>
      </c>
      <c r="C101" s="47">
        <v>22052</v>
      </c>
    </row>
    <row r="102" spans="1:3" ht="29.25" customHeight="1">
      <c r="A102" s="47">
        <v>2050205</v>
      </c>
      <c r="B102" s="53" t="s">
        <v>75</v>
      </c>
      <c r="C102" s="47">
        <v>5</v>
      </c>
    </row>
    <row r="103" spans="1:3" ht="29.25" customHeight="1">
      <c r="A103" s="47" t="s">
        <v>449</v>
      </c>
      <c r="B103" s="53" t="s">
        <v>76</v>
      </c>
      <c r="C103" s="47">
        <v>31149</v>
      </c>
    </row>
    <row r="104" spans="1:3" ht="29.25" customHeight="1">
      <c r="A104" s="47" t="s">
        <v>450</v>
      </c>
      <c r="B104" s="53" t="s">
        <v>77</v>
      </c>
      <c r="C104" s="47">
        <v>10846</v>
      </c>
    </row>
    <row r="105" spans="1:3" ht="29.25" customHeight="1">
      <c r="A105" s="47" t="s">
        <v>451</v>
      </c>
      <c r="B105" s="53" t="s">
        <v>78</v>
      </c>
      <c r="C105" s="47">
        <v>2709</v>
      </c>
    </row>
    <row r="106" spans="1:3" ht="29.25" customHeight="1">
      <c r="A106" s="47" t="s">
        <v>452</v>
      </c>
      <c r="B106" s="53" t="s">
        <v>79</v>
      </c>
      <c r="C106" s="47">
        <v>1494</v>
      </c>
    </row>
    <row r="107" spans="1:3" ht="29.25" customHeight="1">
      <c r="A107" s="47" t="s">
        <v>453</v>
      </c>
      <c r="B107" s="53" t="s">
        <v>80</v>
      </c>
      <c r="C107" s="47">
        <v>6643</v>
      </c>
    </row>
    <row r="108" spans="1:3" ht="29.25" customHeight="1">
      <c r="A108" s="47" t="s">
        <v>454</v>
      </c>
      <c r="B108" s="53" t="s">
        <v>81</v>
      </c>
      <c r="C108" s="47">
        <v>388</v>
      </c>
    </row>
    <row r="109" spans="1:3" ht="29.25" customHeight="1">
      <c r="A109" s="47" t="s">
        <v>455</v>
      </c>
      <c r="B109" s="53" t="s">
        <v>82</v>
      </c>
      <c r="C109" s="47">
        <v>388</v>
      </c>
    </row>
    <row r="110" spans="1:3" ht="29.25" customHeight="1">
      <c r="A110" s="47" t="s">
        <v>456</v>
      </c>
      <c r="B110" s="53" t="s">
        <v>83</v>
      </c>
      <c r="C110" s="47">
        <v>1169</v>
      </c>
    </row>
    <row r="111" spans="1:3" ht="29.25" customHeight="1">
      <c r="A111" s="47" t="s">
        <v>457</v>
      </c>
      <c r="B111" s="53" t="s">
        <v>84</v>
      </c>
      <c r="C111" s="47">
        <v>1169</v>
      </c>
    </row>
    <row r="112" spans="1:3" ht="29.25" customHeight="1">
      <c r="A112" s="47" t="s">
        <v>458</v>
      </c>
      <c r="B112" s="53" t="s">
        <v>85</v>
      </c>
      <c r="C112" s="47">
        <v>1019</v>
      </c>
    </row>
    <row r="113" spans="1:3" ht="29.25" customHeight="1">
      <c r="A113" s="47" t="s">
        <v>459</v>
      </c>
      <c r="B113" s="53" t="s">
        <v>86</v>
      </c>
      <c r="C113" s="47">
        <v>463</v>
      </c>
    </row>
    <row r="114" spans="1:3" ht="29.25" customHeight="1">
      <c r="A114" s="47" t="s">
        <v>460</v>
      </c>
      <c r="B114" s="53" t="s">
        <v>87</v>
      </c>
      <c r="C114" s="47">
        <v>556</v>
      </c>
    </row>
    <row r="115" spans="1:3" ht="29.25" customHeight="1">
      <c r="A115" s="47" t="s">
        <v>461</v>
      </c>
      <c r="B115" s="53" t="s">
        <v>88</v>
      </c>
      <c r="C115" s="47">
        <v>13269</v>
      </c>
    </row>
    <row r="116" spans="1:3" ht="29.25" customHeight="1">
      <c r="A116" s="47">
        <v>2050903</v>
      </c>
      <c r="B116" s="53" t="s">
        <v>89</v>
      </c>
      <c r="C116" s="47">
        <v>80</v>
      </c>
    </row>
    <row r="117" spans="1:3" ht="29.25" customHeight="1">
      <c r="A117" s="47">
        <v>2050905</v>
      </c>
      <c r="B117" s="53" t="s">
        <v>90</v>
      </c>
      <c r="C117" s="47">
        <v>4970</v>
      </c>
    </row>
    <row r="118" spans="1:3" ht="29.25" customHeight="1">
      <c r="A118" s="47">
        <v>2050999</v>
      </c>
      <c r="B118" s="53" t="s">
        <v>91</v>
      </c>
      <c r="C118" s="47">
        <v>8219</v>
      </c>
    </row>
    <row r="119" spans="1:3" ht="29.25" customHeight="1">
      <c r="A119" s="47" t="s">
        <v>462</v>
      </c>
      <c r="B119" s="53" t="s">
        <v>92</v>
      </c>
      <c r="C119" s="47">
        <v>43</v>
      </c>
    </row>
    <row r="120" spans="1:3" ht="29.25" customHeight="1">
      <c r="A120" s="47" t="s">
        <v>463</v>
      </c>
      <c r="B120" s="53" t="s">
        <v>93</v>
      </c>
      <c r="C120" s="47">
        <v>43</v>
      </c>
    </row>
    <row r="121" spans="1:3" ht="29.25" customHeight="1">
      <c r="A121" s="47" t="s">
        <v>464</v>
      </c>
      <c r="B121" s="53" t="s">
        <v>94</v>
      </c>
      <c r="C121" s="47">
        <v>990</v>
      </c>
    </row>
    <row r="122" spans="1:3" ht="29.25" customHeight="1">
      <c r="A122" s="47" t="s">
        <v>465</v>
      </c>
      <c r="B122" s="53" t="s">
        <v>95</v>
      </c>
      <c r="C122" s="47">
        <v>387</v>
      </c>
    </row>
    <row r="123" spans="1:3" ht="29.25" customHeight="1">
      <c r="A123" s="47" t="s">
        <v>466</v>
      </c>
      <c r="B123" s="53" t="s">
        <v>13</v>
      </c>
      <c r="C123" s="47">
        <v>387</v>
      </c>
    </row>
    <row r="124" spans="1:3" ht="29.25" customHeight="1">
      <c r="A124" s="47">
        <v>20603</v>
      </c>
      <c r="B124" s="53" t="s">
        <v>96</v>
      </c>
      <c r="C124" s="47">
        <v>40</v>
      </c>
    </row>
    <row r="125" spans="1:3" ht="29.25" customHeight="1">
      <c r="A125" s="47">
        <v>2060302</v>
      </c>
      <c r="B125" s="53" t="s">
        <v>97</v>
      </c>
      <c r="C125" s="47">
        <v>40</v>
      </c>
    </row>
    <row r="126" spans="1:3" ht="29.25" customHeight="1">
      <c r="A126" s="47">
        <v>20604</v>
      </c>
      <c r="B126" s="53" t="s">
        <v>98</v>
      </c>
      <c r="C126" s="47">
        <v>200</v>
      </c>
    </row>
    <row r="127" spans="1:3" ht="29.25" customHeight="1">
      <c r="A127" s="47">
        <v>2060404</v>
      </c>
      <c r="B127" s="53" t="s">
        <v>99</v>
      </c>
      <c r="C127" s="47">
        <v>200</v>
      </c>
    </row>
    <row r="128" spans="1:3" ht="29.25" customHeight="1">
      <c r="A128" s="47" t="s">
        <v>467</v>
      </c>
      <c r="B128" s="53" t="s">
        <v>100</v>
      </c>
      <c r="C128" s="47">
        <v>143</v>
      </c>
    </row>
    <row r="129" spans="1:3" ht="29.25" customHeight="1">
      <c r="A129" s="47" t="s">
        <v>468</v>
      </c>
      <c r="B129" s="53" t="s">
        <v>101</v>
      </c>
      <c r="C129" s="47">
        <v>143</v>
      </c>
    </row>
    <row r="130" spans="1:3" ht="29.25" customHeight="1">
      <c r="A130" s="47">
        <v>20609</v>
      </c>
      <c r="B130" s="53" t="s">
        <v>102</v>
      </c>
      <c r="C130" s="47">
        <v>100</v>
      </c>
    </row>
    <row r="131" spans="1:3" ht="29.25" customHeight="1">
      <c r="A131" s="47">
        <v>2060902</v>
      </c>
      <c r="B131" s="53" t="s">
        <v>103</v>
      </c>
      <c r="C131" s="47">
        <v>100</v>
      </c>
    </row>
    <row r="132" spans="1:3" ht="29.25" customHeight="1">
      <c r="A132" s="47" t="s">
        <v>469</v>
      </c>
      <c r="B132" s="53" t="s">
        <v>104</v>
      </c>
      <c r="C132" s="47">
        <v>120</v>
      </c>
    </row>
    <row r="133" spans="1:3" ht="29.25" customHeight="1">
      <c r="A133" s="47" t="s">
        <v>470</v>
      </c>
      <c r="B133" s="53" t="s">
        <v>105</v>
      </c>
      <c r="C133" s="47">
        <v>120</v>
      </c>
    </row>
    <row r="134" spans="1:3" ht="29.25" customHeight="1">
      <c r="A134" s="47" t="s">
        <v>315</v>
      </c>
      <c r="B134" s="53" t="s">
        <v>106</v>
      </c>
      <c r="C134" s="47">
        <v>4728</v>
      </c>
    </row>
    <row r="135" spans="1:3" ht="29.25" customHeight="1">
      <c r="A135" s="47" t="s">
        <v>471</v>
      </c>
      <c r="B135" s="53" t="s">
        <v>107</v>
      </c>
      <c r="C135" s="47">
        <v>1627</v>
      </c>
    </row>
    <row r="136" spans="1:3" ht="29.25" customHeight="1">
      <c r="A136" s="47" t="s">
        <v>472</v>
      </c>
      <c r="B136" s="53" t="s">
        <v>13</v>
      </c>
      <c r="C136" s="47">
        <v>1335</v>
      </c>
    </row>
    <row r="137" spans="1:3" ht="29.25" customHeight="1">
      <c r="A137" s="47">
        <v>2070104</v>
      </c>
      <c r="B137" s="53" t="s">
        <v>108</v>
      </c>
      <c r="C137" s="47">
        <v>13</v>
      </c>
    </row>
    <row r="138" spans="1:3" ht="29.25" customHeight="1">
      <c r="A138" s="47">
        <v>2070111</v>
      </c>
      <c r="B138" s="53" t="s">
        <v>109</v>
      </c>
      <c r="C138" s="47">
        <v>2</v>
      </c>
    </row>
    <row r="139" spans="1:3" ht="29.25" customHeight="1">
      <c r="A139" s="47">
        <v>2070113</v>
      </c>
      <c r="B139" s="53" t="s">
        <v>110</v>
      </c>
      <c r="C139" s="47">
        <v>2</v>
      </c>
    </row>
    <row r="140" spans="1:3" ht="29.25" customHeight="1">
      <c r="A140" s="47" t="s">
        <v>473</v>
      </c>
      <c r="B140" s="53" t="s">
        <v>111</v>
      </c>
      <c r="C140" s="47">
        <v>275</v>
      </c>
    </row>
    <row r="141" spans="1:3" ht="29.25" customHeight="1">
      <c r="A141" s="47" t="s">
        <v>474</v>
      </c>
      <c r="B141" s="53" t="s">
        <v>112</v>
      </c>
      <c r="C141" s="47">
        <v>21</v>
      </c>
    </row>
    <row r="142" spans="1:3" ht="29.25" customHeight="1">
      <c r="A142" s="47">
        <v>2070204</v>
      </c>
      <c r="B142" s="53" t="s">
        <v>113</v>
      </c>
      <c r="C142" s="47">
        <v>3</v>
      </c>
    </row>
    <row r="143" spans="1:3" ht="29.25" customHeight="1">
      <c r="A143" s="47" t="s">
        <v>475</v>
      </c>
      <c r="B143" s="53" t="s">
        <v>114</v>
      </c>
      <c r="C143" s="47">
        <v>18</v>
      </c>
    </row>
    <row r="144" spans="1:3" ht="29.25" customHeight="1">
      <c r="A144" s="47" t="s">
        <v>476</v>
      </c>
      <c r="B144" s="53" t="s">
        <v>115</v>
      </c>
      <c r="C144" s="47">
        <v>484</v>
      </c>
    </row>
    <row r="145" spans="1:3" ht="29.25" customHeight="1">
      <c r="A145" s="47" t="s">
        <v>477</v>
      </c>
      <c r="B145" s="53" t="s">
        <v>116</v>
      </c>
      <c r="C145" s="47">
        <v>484</v>
      </c>
    </row>
    <row r="146" spans="1:3" ht="29.25" customHeight="1">
      <c r="A146" s="47" t="s">
        <v>478</v>
      </c>
      <c r="B146" s="53" t="s">
        <v>117</v>
      </c>
      <c r="C146" s="47">
        <v>2507</v>
      </c>
    </row>
    <row r="147" spans="1:3" ht="29.25" customHeight="1">
      <c r="A147" s="47" t="s">
        <v>479</v>
      </c>
      <c r="B147" s="53" t="s">
        <v>118</v>
      </c>
      <c r="C147" s="47">
        <v>2507</v>
      </c>
    </row>
    <row r="148" spans="1:3" ht="29.25" customHeight="1">
      <c r="A148" s="47" t="s">
        <v>480</v>
      </c>
      <c r="B148" s="53" t="s">
        <v>119</v>
      </c>
      <c r="C148" s="47">
        <v>89</v>
      </c>
    </row>
    <row r="149" spans="1:3" ht="29.25" customHeight="1">
      <c r="A149" s="47" t="s">
        <v>481</v>
      </c>
      <c r="B149" s="53" t="s">
        <v>120</v>
      </c>
      <c r="C149" s="47">
        <v>89</v>
      </c>
    </row>
    <row r="150" spans="1:3" ht="29.25" customHeight="1">
      <c r="A150" s="47" t="s">
        <v>482</v>
      </c>
      <c r="B150" s="53" t="s">
        <v>121</v>
      </c>
      <c r="C150" s="47">
        <v>154061</v>
      </c>
    </row>
    <row r="151" spans="1:3" ht="29.25" customHeight="1">
      <c r="A151" s="47" t="s">
        <v>483</v>
      </c>
      <c r="B151" s="53" t="s">
        <v>122</v>
      </c>
      <c r="C151" s="47">
        <v>3288</v>
      </c>
    </row>
    <row r="152" spans="1:3" ht="29.25" customHeight="1">
      <c r="A152" s="47" t="s">
        <v>484</v>
      </c>
      <c r="B152" s="53" t="s">
        <v>13</v>
      </c>
      <c r="C152" s="47">
        <v>3058</v>
      </c>
    </row>
    <row r="153" spans="1:3" ht="29.25" customHeight="1">
      <c r="A153" s="47" t="s">
        <v>485</v>
      </c>
      <c r="B153" s="53" t="s">
        <v>123</v>
      </c>
      <c r="C153" s="47">
        <v>18</v>
      </c>
    </row>
    <row r="154" spans="1:3" ht="29.25" customHeight="1">
      <c r="A154" s="47" t="s">
        <v>486</v>
      </c>
      <c r="B154" s="53" t="s">
        <v>124</v>
      </c>
      <c r="C154" s="47">
        <v>16</v>
      </c>
    </row>
    <row r="155" spans="1:3" ht="29.25" customHeight="1">
      <c r="A155" s="47">
        <v>2080116</v>
      </c>
      <c r="B155" s="53" t="s">
        <v>125</v>
      </c>
      <c r="C155" s="47">
        <v>2</v>
      </c>
    </row>
    <row r="156" spans="1:3" ht="29.25" customHeight="1">
      <c r="A156" s="47">
        <v>2080199</v>
      </c>
      <c r="B156" s="53" t="s">
        <v>126</v>
      </c>
      <c r="C156" s="47">
        <v>194</v>
      </c>
    </row>
    <row r="157" spans="1:3" ht="29.25" customHeight="1">
      <c r="A157" s="47" t="s">
        <v>487</v>
      </c>
      <c r="B157" s="53" t="s">
        <v>127</v>
      </c>
      <c r="C157" s="47">
        <v>659</v>
      </c>
    </row>
    <row r="158" spans="1:3" ht="29.25" customHeight="1">
      <c r="A158" s="47" t="s">
        <v>488</v>
      </c>
      <c r="B158" s="53" t="s">
        <v>13</v>
      </c>
      <c r="C158" s="47">
        <v>659</v>
      </c>
    </row>
    <row r="159" spans="1:3" ht="29.25" customHeight="1">
      <c r="A159" s="47" t="s">
        <v>489</v>
      </c>
      <c r="B159" s="53" t="s">
        <v>128</v>
      </c>
      <c r="C159" s="47">
        <v>65981</v>
      </c>
    </row>
    <row r="160" spans="1:3" ht="29.25" customHeight="1">
      <c r="A160" s="47" t="s">
        <v>490</v>
      </c>
      <c r="B160" s="53" t="s">
        <v>129</v>
      </c>
      <c r="C160" s="47">
        <v>23621</v>
      </c>
    </row>
    <row r="161" spans="1:3" ht="29.25" customHeight="1">
      <c r="A161" s="47" t="s">
        <v>491</v>
      </c>
      <c r="B161" s="53" t="s">
        <v>130</v>
      </c>
      <c r="C161" s="47">
        <v>13159</v>
      </c>
    </row>
    <row r="162" spans="1:3" ht="29.25" customHeight="1">
      <c r="A162" s="47" t="s">
        <v>492</v>
      </c>
      <c r="B162" s="53" t="s">
        <v>131</v>
      </c>
      <c r="C162" s="47">
        <v>18800</v>
      </c>
    </row>
    <row r="163" spans="1:3" ht="29.25" customHeight="1">
      <c r="A163" s="47" t="s">
        <v>493</v>
      </c>
      <c r="B163" s="53" t="s">
        <v>132</v>
      </c>
      <c r="C163" s="47">
        <v>10401</v>
      </c>
    </row>
    <row r="164" spans="1:3" ht="29.25" customHeight="1">
      <c r="A164" s="47" t="s">
        <v>494</v>
      </c>
      <c r="B164" s="53" t="s">
        <v>133</v>
      </c>
      <c r="C164" s="47">
        <v>1018</v>
      </c>
    </row>
    <row r="165" spans="1:3" ht="29.25" customHeight="1">
      <c r="A165" s="47">
        <v>2080702</v>
      </c>
      <c r="B165" s="53" t="s">
        <v>134</v>
      </c>
      <c r="C165" s="47">
        <v>8</v>
      </c>
    </row>
    <row r="166" spans="1:3" ht="29.25" customHeight="1">
      <c r="A166" s="47" t="s">
        <v>495</v>
      </c>
      <c r="B166" s="53" t="s">
        <v>135</v>
      </c>
      <c r="C166" s="47">
        <v>1</v>
      </c>
    </row>
    <row r="167" spans="1:3" ht="29.25" customHeight="1">
      <c r="A167" s="47">
        <v>2080705</v>
      </c>
      <c r="B167" s="53" t="s">
        <v>136</v>
      </c>
      <c r="C167" s="47">
        <v>30</v>
      </c>
    </row>
    <row r="168" spans="1:3" ht="29.25" customHeight="1">
      <c r="A168" s="47" t="s">
        <v>496</v>
      </c>
      <c r="B168" s="53" t="s">
        <v>137</v>
      </c>
      <c r="C168" s="47">
        <v>979</v>
      </c>
    </row>
    <row r="169" spans="1:3" ht="29.25" customHeight="1">
      <c r="A169" s="47" t="s">
        <v>497</v>
      </c>
      <c r="B169" s="53" t="s">
        <v>138</v>
      </c>
      <c r="C169" s="47">
        <v>8514</v>
      </c>
    </row>
    <row r="170" spans="1:3" ht="29.25" customHeight="1">
      <c r="A170" s="47" t="s">
        <v>498</v>
      </c>
      <c r="B170" s="53" t="s">
        <v>139</v>
      </c>
      <c r="C170" s="47">
        <v>120</v>
      </c>
    </row>
    <row r="171" spans="1:3" ht="29.25" customHeight="1">
      <c r="A171" s="47" t="s">
        <v>499</v>
      </c>
      <c r="B171" s="53" t="s">
        <v>140</v>
      </c>
      <c r="C171" s="47">
        <v>2450</v>
      </c>
    </row>
    <row r="172" spans="1:3" ht="29.25" customHeight="1">
      <c r="A172" s="47" t="s">
        <v>500</v>
      </c>
      <c r="B172" s="53" t="s">
        <v>141</v>
      </c>
      <c r="C172" s="47">
        <v>1325</v>
      </c>
    </row>
    <row r="173" spans="1:3" ht="29.25" customHeight="1">
      <c r="A173" s="47" t="s">
        <v>501</v>
      </c>
      <c r="B173" s="53" t="s">
        <v>142</v>
      </c>
      <c r="C173" s="47">
        <v>6</v>
      </c>
    </row>
    <row r="174" spans="1:3" ht="29.25" customHeight="1">
      <c r="A174" s="47" t="s">
        <v>502</v>
      </c>
      <c r="B174" s="53" t="s">
        <v>143</v>
      </c>
      <c r="C174" s="47">
        <v>4613</v>
      </c>
    </row>
    <row r="175" spans="1:3" ht="29.25" customHeight="1">
      <c r="A175" s="47" t="s">
        <v>503</v>
      </c>
      <c r="B175" s="53" t="s">
        <v>144</v>
      </c>
      <c r="C175" s="47">
        <v>9706</v>
      </c>
    </row>
    <row r="176" spans="1:3" ht="29.25" customHeight="1">
      <c r="A176" s="47" t="s">
        <v>504</v>
      </c>
      <c r="B176" s="53" t="s">
        <v>145</v>
      </c>
      <c r="C176" s="47">
        <v>6985</v>
      </c>
    </row>
    <row r="177" spans="1:3" ht="29.25" customHeight="1">
      <c r="A177" s="47" t="s">
        <v>505</v>
      </c>
      <c r="B177" s="53" t="s">
        <v>146</v>
      </c>
      <c r="C177" s="47">
        <v>1264</v>
      </c>
    </row>
    <row r="178" spans="1:3" ht="29.25" customHeight="1">
      <c r="A178" s="47">
        <v>2080903</v>
      </c>
      <c r="B178" s="53" t="s">
        <v>147</v>
      </c>
      <c r="C178" s="47">
        <v>68</v>
      </c>
    </row>
    <row r="179" spans="1:3" ht="29.25" customHeight="1">
      <c r="A179" s="47">
        <v>2080904</v>
      </c>
      <c r="B179" s="53" t="s">
        <v>148</v>
      </c>
      <c r="C179" s="47">
        <v>10</v>
      </c>
    </row>
    <row r="180" spans="1:3" ht="29.25" customHeight="1">
      <c r="A180" s="47" t="s">
        <v>506</v>
      </c>
      <c r="B180" s="53" t="s">
        <v>149</v>
      </c>
      <c r="C180" s="47">
        <v>1285</v>
      </c>
    </row>
    <row r="181" spans="1:3" ht="29.25" customHeight="1">
      <c r="A181" s="47" t="s">
        <v>507</v>
      </c>
      <c r="B181" s="53" t="s">
        <v>150</v>
      </c>
      <c r="C181" s="47">
        <v>94</v>
      </c>
    </row>
    <row r="182" spans="1:3" ht="29.25" customHeight="1">
      <c r="A182" s="47" t="s">
        <v>508</v>
      </c>
      <c r="B182" s="53" t="s">
        <v>151</v>
      </c>
      <c r="C182" s="47">
        <v>3363</v>
      </c>
    </row>
    <row r="183" spans="1:3" ht="29.25" customHeight="1">
      <c r="A183" s="47" t="s">
        <v>509</v>
      </c>
      <c r="B183" s="53" t="s">
        <v>152</v>
      </c>
      <c r="C183" s="47">
        <v>420</v>
      </c>
    </row>
    <row r="184" spans="1:3" ht="29.25" customHeight="1">
      <c r="A184" s="47" t="s">
        <v>510</v>
      </c>
      <c r="B184" s="53" t="s">
        <v>153</v>
      </c>
      <c r="C184" s="47">
        <v>1210</v>
      </c>
    </row>
    <row r="185" spans="1:3" ht="29.25" customHeight="1">
      <c r="A185" s="47" t="s">
        <v>511</v>
      </c>
      <c r="B185" s="53" t="s">
        <v>154</v>
      </c>
      <c r="C185" s="47">
        <v>582</v>
      </c>
    </row>
    <row r="186" spans="1:3" ht="29.25" customHeight="1">
      <c r="A186" s="47" t="s">
        <v>512</v>
      </c>
      <c r="B186" s="53" t="s">
        <v>155</v>
      </c>
      <c r="C186" s="47">
        <v>1101</v>
      </c>
    </row>
    <row r="187" spans="1:3" ht="29.25" customHeight="1">
      <c r="A187" s="47">
        <v>2081099</v>
      </c>
      <c r="B187" s="53" t="s">
        <v>513</v>
      </c>
      <c r="C187" s="47">
        <v>50</v>
      </c>
    </row>
    <row r="188" spans="1:3" ht="29.25" customHeight="1">
      <c r="A188" s="47" t="s">
        <v>514</v>
      </c>
      <c r="B188" s="53" t="s">
        <v>156</v>
      </c>
      <c r="C188" s="47">
        <v>6579</v>
      </c>
    </row>
    <row r="189" spans="1:3" ht="29.25" customHeight="1">
      <c r="A189" s="47" t="s">
        <v>515</v>
      </c>
      <c r="B189" s="53" t="s">
        <v>13</v>
      </c>
      <c r="C189" s="47">
        <v>187</v>
      </c>
    </row>
    <row r="190" spans="1:3" ht="29.25" customHeight="1">
      <c r="A190" s="47" t="s">
        <v>516</v>
      </c>
      <c r="B190" s="53" t="s">
        <v>18</v>
      </c>
      <c r="C190" s="47">
        <v>3</v>
      </c>
    </row>
    <row r="191" spans="1:3" ht="29.25" customHeight="1">
      <c r="A191" s="47" t="s">
        <v>517</v>
      </c>
      <c r="B191" s="53" t="s">
        <v>157</v>
      </c>
      <c r="C191" s="47">
        <v>285</v>
      </c>
    </row>
    <row r="192" spans="1:3" ht="29.25" customHeight="1">
      <c r="A192" s="47" t="s">
        <v>518</v>
      </c>
      <c r="B192" s="53" t="s">
        <v>158</v>
      </c>
      <c r="C192" s="47">
        <v>27</v>
      </c>
    </row>
    <row r="193" spans="1:3" ht="29.25" customHeight="1">
      <c r="A193" s="47" t="s">
        <v>519</v>
      </c>
      <c r="B193" s="53" t="s">
        <v>159</v>
      </c>
      <c r="C193" s="47">
        <v>5997</v>
      </c>
    </row>
    <row r="194" spans="1:3" ht="29.25" customHeight="1">
      <c r="A194" s="47">
        <v>2081199</v>
      </c>
      <c r="B194" s="53" t="s">
        <v>520</v>
      </c>
      <c r="C194" s="47">
        <v>80</v>
      </c>
    </row>
    <row r="195" spans="1:3" ht="29.25" customHeight="1">
      <c r="A195" s="47" t="s">
        <v>521</v>
      </c>
      <c r="B195" s="53" t="s">
        <v>160</v>
      </c>
      <c r="C195" s="47">
        <v>65</v>
      </c>
    </row>
    <row r="196" spans="1:3" ht="29.25" customHeight="1">
      <c r="A196" s="47" t="s">
        <v>522</v>
      </c>
      <c r="B196" s="53" t="s">
        <v>13</v>
      </c>
      <c r="C196" s="47">
        <v>65</v>
      </c>
    </row>
    <row r="197" spans="1:3" ht="29.25" customHeight="1">
      <c r="A197" s="47" t="s">
        <v>523</v>
      </c>
      <c r="B197" s="53" t="s">
        <v>161</v>
      </c>
      <c r="C197" s="47">
        <v>9094</v>
      </c>
    </row>
    <row r="198" spans="1:3" ht="29.25" customHeight="1">
      <c r="A198" s="47" t="s">
        <v>524</v>
      </c>
      <c r="B198" s="53" t="s">
        <v>162</v>
      </c>
      <c r="C198" s="47">
        <v>9094</v>
      </c>
    </row>
    <row r="199" spans="1:3" ht="29.25" customHeight="1">
      <c r="A199" s="47" t="s">
        <v>525</v>
      </c>
      <c r="B199" s="53" t="s">
        <v>163</v>
      </c>
      <c r="C199" s="47">
        <v>53</v>
      </c>
    </row>
    <row r="200" spans="1:3" ht="29.25" customHeight="1">
      <c r="A200" s="47" t="s">
        <v>526</v>
      </c>
      <c r="B200" s="53" t="s">
        <v>164</v>
      </c>
      <c r="C200" s="47">
        <v>52</v>
      </c>
    </row>
    <row r="201" spans="1:3" ht="29.25" customHeight="1">
      <c r="A201" s="47">
        <v>2082002</v>
      </c>
      <c r="B201" s="53" t="s">
        <v>165</v>
      </c>
      <c r="C201" s="47">
        <v>1</v>
      </c>
    </row>
    <row r="202" spans="1:3" ht="29.25" customHeight="1">
      <c r="A202" s="47" t="s">
        <v>527</v>
      </c>
      <c r="B202" s="53" t="s">
        <v>166</v>
      </c>
      <c r="C202" s="47">
        <v>22</v>
      </c>
    </row>
    <row r="203" spans="1:3" ht="29.25" customHeight="1">
      <c r="A203" s="47" t="s">
        <v>528</v>
      </c>
      <c r="B203" s="53" t="s">
        <v>167</v>
      </c>
      <c r="C203" s="47">
        <v>22</v>
      </c>
    </row>
    <row r="204" spans="1:3" ht="29.25" customHeight="1">
      <c r="A204" s="47" t="s">
        <v>529</v>
      </c>
      <c r="B204" s="53" t="s">
        <v>168</v>
      </c>
      <c r="C204" s="47">
        <v>39902</v>
      </c>
    </row>
    <row r="205" spans="1:3" ht="29.25" customHeight="1">
      <c r="A205" s="47" t="s">
        <v>530</v>
      </c>
      <c r="B205" s="53" t="s">
        <v>169</v>
      </c>
      <c r="C205" s="47">
        <v>39902</v>
      </c>
    </row>
    <row r="206" spans="1:3" ht="29.25" customHeight="1">
      <c r="A206" s="47" t="s">
        <v>531</v>
      </c>
      <c r="B206" s="53" t="s">
        <v>170</v>
      </c>
      <c r="C206" s="47">
        <v>1150</v>
      </c>
    </row>
    <row r="207" spans="1:3" ht="29.25" customHeight="1">
      <c r="A207" s="47" t="s">
        <v>532</v>
      </c>
      <c r="B207" s="53" t="s">
        <v>13</v>
      </c>
      <c r="C207" s="47">
        <v>1141</v>
      </c>
    </row>
    <row r="208" spans="1:3" ht="29.25" customHeight="1">
      <c r="A208" s="47" t="s">
        <v>533</v>
      </c>
      <c r="B208" s="53" t="s">
        <v>171</v>
      </c>
      <c r="C208" s="47">
        <v>9</v>
      </c>
    </row>
    <row r="209" spans="1:3" ht="29.25" customHeight="1">
      <c r="A209" s="47" t="s">
        <v>534</v>
      </c>
      <c r="B209" s="53" t="s">
        <v>172</v>
      </c>
      <c r="C209" s="47">
        <v>506</v>
      </c>
    </row>
    <row r="210" spans="1:3" ht="29.25" customHeight="1">
      <c r="A210" s="47" t="s">
        <v>535</v>
      </c>
      <c r="B210" s="53" t="s">
        <v>173</v>
      </c>
      <c r="C210" s="47">
        <v>302</v>
      </c>
    </row>
    <row r="211" spans="1:3" ht="29.25" customHeight="1">
      <c r="A211" s="47">
        <v>2083099</v>
      </c>
      <c r="B211" s="53" t="s">
        <v>174</v>
      </c>
      <c r="C211" s="47">
        <v>204</v>
      </c>
    </row>
    <row r="212" spans="1:3" ht="29.25" customHeight="1">
      <c r="A212" s="47" t="s">
        <v>536</v>
      </c>
      <c r="B212" s="53" t="s">
        <v>175</v>
      </c>
      <c r="C212" s="47">
        <v>4161</v>
      </c>
    </row>
    <row r="213" spans="1:3" ht="29.25" customHeight="1">
      <c r="A213" s="47" t="s">
        <v>537</v>
      </c>
      <c r="B213" s="53" t="s">
        <v>176</v>
      </c>
      <c r="C213" s="47">
        <v>4161</v>
      </c>
    </row>
    <row r="214" spans="1:3" ht="29.25" customHeight="1">
      <c r="A214" s="47" t="s">
        <v>538</v>
      </c>
      <c r="B214" s="53" t="s">
        <v>177</v>
      </c>
      <c r="C214" s="47">
        <v>73208</v>
      </c>
    </row>
    <row r="215" spans="1:3" ht="29.25" customHeight="1">
      <c r="A215" s="47" t="s">
        <v>539</v>
      </c>
      <c r="B215" s="53" t="s">
        <v>178</v>
      </c>
      <c r="C215" s="47">
        <v>1109</v>
      </c>
    </row>
    <row r="216" spans="1:3" ht="29.25" customHeight="1">
      <c r="A216" s="47" t="s">
        <v>540</v>
      </c>
      <c r="B216" s="53" t="s">
        <v>13</v>
      </c>
      <c r="C216" s="47">
        <v>1109</v>
      </c>
    </row>
    <row r="217" spans="1:3" ht="29.25" customHeight="1">
      <c r="A217" s="47" t="s">
        <v>541</v>
      </c>
      <c r="B217" s="53" t="s">
        <v>179</v>
      </c>
      <c r="C217" s="47">
        <v>2523</v>
      </c>
    </row>
    <row r="218" spans="1:3" ht="29.25" customHeight="1">
      <c r="A218" s="47" t="s">
        <v>542</v>
      </c>
      <c r="B218" s="53" t="s">
        <v>180</v>
      </c>
      <c r="C218" s="47">
        <v>2523</v>
      </c>
    </row>
    <row r="219" spans="1:3" ht="29.25" customHeight="1">
      <c r="A219" s="47" t="s">
        <v>543</v>
      </c>
      <c r="B219" s="53" t="s">
        <v>181</v>
      </c>
      <c r="C219" s="47">
        <v>13673</v>
      </c>
    </row>
    <row r="220" spans="1:3" ht="29.25" customHeight="1">
      <c r="A220" s="47" t="s">
        <v>544</v>
      </c>
      <c r="B220" s="53" t="s">
        <v>182</v>
      </c>
      <c r="C220" s="47">
        <v>11122</v>
      </c>
    </row>
    <row r="221" spans="1:3" ht="29.25" customHeight="1">
      <c r="A221" s="47" t="s">
        <v>545</v>
      </c>
      <c r="B221" s="53" t="s">
        <v>183</v>
      </c>
      <c r="C221" s="47">
        <v>2551</v>
      </c>
    </row>
    <row r="222" spans="1:3" ht="29.25" customHeight="1">
      <c r="A222" s="47" t="s">
        <v>546</v>
      </c>
      <c r="B222" s="53" t="s">
        <v>184</v>
      </c>
      <c r="C222" s="47">
        <v>13255</v>
      </c>
    </row>
    <row r="223" spans="1:3" ht="29.25" customHeight="1">
      <c r="A223" s="47" t="s">
        <v>547</v>
      </c>
      <c r="B223" s="53" t="s">
        <v>185</v>
      </c>
      <c r="C223" s="47">
        <v>1483</v>
      </c>
    </row>
    <row r="224" spans="1:3" ht="29.25" customHeight="1">
      <c r="A224" s="47" t="s">
        <v>548</v>
      </c>
      <c r="B224" s="53" t="s">
        <v>186</v>
      </c>
      <c r="C224" s="47">
        <v>149</v>
      </c>
    </row>
    <row r="225" spans="1:3" ht="29.25" customHeight="1">
      <c r="A225" s="47" t="s">
        <v>549</v>
      </c>
      <c r="B225" s="53" t="s">
        <v>187</v>
      </c>
      <c r="C225" s="47">
        <v>11570</v>
      </c>
    </row>
    <row r="226" spans="1:3" ht="29.25" customHeight="1">
      <c r="A226" s="47" t="s">
        <v>550</v>
      </c>
      <c r="B226" s="53" t="s">
        <v>188</v>
      </c>
      <c r="C226" s="47">
        <v>53</v>
      </c>
    </row>
    <row r="227" spans="1:3" ht="29.25" customHeight="1">
      <c r="A227" s="47" t="s">
        <v>551</v>
      </c>
      <c r="B227" s="53" t="s">
        <v>189</v>
      </c>
      <c r="C227" s="47">
        <v>7243</v>
      </c>
    </row>
    <row r="228" spans="1:3" ht="29.25" customHeight="1">
      <c r="A228" s="47" t="s">
        <v>552</v>
      </c>
      <c r="B228" s="53" t="s">
        <v>190</v>
      </c>
      <c r="C228" s="47">
        <v>7243</v>
      </c>
    </row>
    <row r="229" spans="1:3" ht="29.25" customHeight="1">
      <c r="A229" s="47" t="s">
        <v>553</v>
      </c>
      <c r="B229" s="53" t="s">
        <v>191</v>
      </c>
      <c r="C229" s="47">
        <v>915</v>
      </c>
    </row>
    <row r="230" spans="1:3" ht="29.25" customHeight="1">
      <c r="A230" s="47" t="s">
        <v>554</v>
      </c>
      <c r="B230" s="53" t="s">
        <v>192</v>
      </c>
      <c r="C230" s="47">
        <v>915</v>
      </c>
    </row>
    <row r="231" spans="1:3" ht="29.25" customHeight="1">
      <c r="A231" s="47" t="s">
        <v>555</v>
      </c>
      <c r="B231" s="53" t="s">
        <v>193</v>
      </c>
      <c r="C231" s="47">
        <v>20397</v>
      </c>
    </row>
    <row r="232" spans="1:3" ht="29.25" customHeight="1">
      <c r="A232" s="47">
        <v>2101201</v>
      </c>
      <c r="B232" s="53" t="s">
        <v>194</v>
      </c>
      <c r="C232" s="47">
        <v>18000</v>
      </c>
    </row>
    <row r="233" spans="1:3" ht="29.25" customHeight="1">
      <c r="A233" s="47" t="s">
        <v>556</v>
      </c>
      <c r="B233" s="53" t="s">
        <v>195</v>
      </c>
      <c r="C233" s="47">
        <v>2397</v>
      </c>
    </row>
    <row r="234" spans="1:3" ht="29.25" customHeight="1">
      <c r="A234" s="47" t="s">
        <v>557</v>
      </c>
      <c r="B234" s="53" t="s">
        <v>196</v>
      </c>
      <c r="C234" s="47">
        <v>136</v>
      </c>
    </row>
    <row r="235" spans="1:3" ht="29.25" customHeight="1">
      <c r="A235" s="47" t="s">
        <v>558</v>
      </c>
      <c r="B235" s="53" t="s">
        <v>197</v>
      </c>
      <c r="C235" s="47">
        <v>136</v>
      </c>
    </row>
    <row r="236" spans="1:3" ht="29.25" customHeight="1">
      <c r="A236" s="47" t="s">
        <v>559</v>
      </c>
      <c r="B236" s="53" t="s">
        <v>198</v>
      </c>
      <c r="C236" s="47">
        <v>192</v>
      </c>
    </row>
    <row r="237" spans="1:3" ht="29.25" customHeight="1">
      <c r="A237" s="47" t="s">
        <v>560</v>
      </c>
      <c r="B237" s="53" t="s">
        <v>199</v>
      </c>
      <c r="C237" s="47">
        <v>192</v>
      </c>
    </row>
    <row r="238" spans="1:3" ht="29.25" customHeight="1">
      <c r="A238" s="47" t="s">
        <v>561</v>
      </c>
      <c r="B238" s="53" t="s">
        <v>200</v>
      </c>
      <c r="C238" s="47">
        <v>800</v>
      </c>
    </row>
    <row r="239" spans="1:3" ht="29.25" customHeight="1">
      <c r="A239" s="47" t="s">
        <v>562</v>
      </c>
      <c r="B239" s="53" t="s">
        <v>13</v>
      </c>
      <c r="C239" s="47">
        <v>731</v>
      </c>
    </row>
    <row r="240" spans="1:3" ht="29.25" customHeight="1">
      <c r="A240" s="47" t="s">
        <v>563</v>
      </c>
      <c r="B240" s="53" t="s">
        <v>201</v>
      </c>
      <c r="C240" s="47">
        <v>69</v>
      </c>
    </row>
    <row r="241" spans="1:3" ht="29.25" customHeight="1">
      <c r="A241" s="47" t="s">
        <v>564</v>
      </c>
      <c r="B241" s="53" t="s">
        <v>202</v>
      </c>
      <c r="C241" s="47">
        <v>45</v>
      </c>
    </row>
    <row r="242" spans="1:3" ht="29.25" customHeight="1">
      <c r="A242" s="47">
        <v>2101799</v>
      </c>
      <c r="B242" s="53" t="s">
        <v>203</v>
      </c>
      <c r="C242" s="47">
        <v>45</v>
      </c>
    </row>
    <row r="243" spans="1:3" ht="29.25" customHeight="1">
      <c r="A243" s="47">
        <v>21019</v>
      </c>
      <c r="B243" s="53" t="s">
        <v>565</v>
      </c>
      <c r="C243" s="47">
        <v>12460</v>
      </c>
    </row>
    <row r="244" spans="1:3" ht="29.25" customHeight="1">
      <c r="A244" s="47">
        <v>2101902</v>
      </c>
      <c r="B244" s="53" t="s">
        <v>566</v>
      </c>
      <c r="C244" s="47">
        <v>11724</v>
      </c>
    </row>
    <row r="245" spans="1:3" ht="29.25" customHeight="1">
      <c r="A245" s="47">
        <v>2101999</v>
      </c>
      <c r="B245" s="53" t="s">
        <v>567</v>
      </c>
      <c r="C245" s="47">
        <v>736</v>
      </c>
    </row>
    <row r="246" spans="1:3" ht="29.25" customHeight="1">
      <c r="A246" s="47">
        <v>21099</v>
      </c>
      <c r="B246" s="53" t="s">
        <v>204</v>
      </c>
      <c r="C246" s="47">
        <v>460</v>
      </c>
    </row>
    <row r="247" spans="1:3" ht="29.25" customHeight="1">
      <c r="A247" s="47" t="s">
        <v>568</v>
      </c>
      <c r="B247" s="53" t="s">
        <v>205</v>
      </c>
      <c r="C247" s="47">
        <v>460</v>
      </c>
    </row>
    <row r="248" spans="1:3" ht="29.25" customHeight="1">
      <c r="A248" s="47" t="s">
        <v>569</v>
      </c>
      <c r="B248" s="53" t="s">
        <v>206</v>
      </c>
      <c r="C248" s="47">
        <v>14057</v>
      </c>
    </row>
    <row r="249" spans="1:3" ht="29.25" customHeight="1">
      <c r="A249" s="47" t="s">
        <v>570</v>
      </c>
      <c r="B249" s="53" t="s">
        <v>207</v>
      </c>
      <c r="C249" s="47">
        <v>1496</v>
      </c>
    </row>
    <row r="250" spans="1:3" ht="29.25" customHeight="1">
      <c r="A250" s="47" t="s">
        <v>571</v>
      </c>
      <c r="B250" s="53" t="s">
        <v>13</v>
      </c>
      <c r="C250" s="47">
        <v>1496</v>
      </c>
    </row>
    <row r="251" spans="1:3" ht="29.25" customHeight="1">
      <c r="A251" s="47" t="s">
        <v>572</v>
      </c>
      <c r="B251" s="53" t="s">
        <v>208</v>
      </c>
      <c r="C251" s="47">
        <v>12259</v>
      </c>
    </row>
    <row r="252" spans="1:3" ht="29.25" customHeight="1">
      <c r="A252" s="47" t="s">
        <v>573</v>
      </c>
      <c r="B252" s="53" t="s">
        <v>209</v>
      </c>
      <c r="C252" s="47">
        <v>3752</v>
      </c>
    </row>
    <row r="253" spans="1:3" ht="29.25" customHeight="1">
      <c r="A253" s="47">
        <v>2110302</v>
      </c>
      <c r="B253" s="53" t="s">
        <v>210</v>
      </c>
      <c r="C253" s="47">
        <v>8507</v>
      </c>
    </row>
    <row r="254" spans="1:3" ht="29.25" customHeight="1">
      <c r="A254" s="47">
        <v>21104</v>
      </c>
      <c r="B254" s="53" t="s">
        <v>211</v>
      </c>
      <c r="C254" s="47">
        <v>24</v>
      </c>
    </row>
    <row r="255" spans="1:3" ht="29.25" customHeight="1">
      <c r="A255" s="47">
        <v>2110406</v>
      </c>
      <c r="B255" s="53" t="s">
        <v>212</v>
      </c>
      <c r="C255" s="47">
        <v>24</v>
      </c>
    </row>
    <row r="256" spans="1:3" ht="29.25" customHeight="1">
      <c r="A256" s="47" t="s">
        <v>574</v>
      </c>
      <c r="B256" s="53" t="s">
        <v>213</v>
      </c>
      <c r="C256" s="47">
        <v>278</v>
      </c>
    </row>
    <row r="257" spans="1:3" ht="29.25" customHeight="1">
      <c r="A257" s="47" t="s">
        <v>575</v>
      </c>
      <c r="B257" s="53" t="s">
        <v>214</v>
      </c>
      <c r="C257" s="47">
        <v>278</v>
      </c>
    </row>
    <row r="258" spans="1:3" ht="29.25" customHeight="1">
      <c r="A258" s="47" t="s">
        <v>576</v>
      </c>
      <c r="B258" s="53" t="s">
        <v>215</v>
      </c>
      <c r="C258" s="47">
        <v>171055</v>
      </c>
    </row>
    <row r="259" spans="1:3" ht="29.25" customHeight="1">
      <c r="A259" s="47" t="s">
        <v>577</v>
      </c>
      <c r="B259" s="53" t="s">
        <v>216</v>
      </c>
      <c r="C259" s="47">
        <v>6088</v>
      </c>
    </row>
    <row r="260" spans="1:3" ht="29.25" customHeight="1">
      <c r="A260" s="47" t="s">
        <v>578</v>
      </c>
      <c r="B260" s="53" t="s">
        <v>13</v>
      </c>
      <c r="C260" s="47">
        <v>5897</v>
      </c>
    </row>
    <row r="261" spans="1:3" ht="29.25" customHeight="1">
      <c r="A261" s="47" t="s">
        <v>579</v>
      </c>
      <c r="B261" s="53" t="s">
        <v>217</v>
      </c>
      <c r="C261" s="47">
        <v>31</v>
      </c>
    </row>
    <row r="262" spans="1:3" ht="29.25" customHeight="1">
      <c r="A262" s="47">
        <v>2120199</v>
      </c>
      <c r="B262" s="53" t="s">
        <v>218</v>
      </c>
      <c r="C262" s="47">
        <v>160</v>
      </c>
    </row>
    <row r="263" spans="1:3" ht="29.25" customHeight="1">
      <c r="A263" s="47" t="s">
        <v>580</v>
      </c>
      <c r="B263" s="53" t="s">
        <v>219</v>
      </c>
      <c r="C263" s="47">
        <v>1000</v>
      </c>
    </row>
    <row r="264" spans="1:3" ht="29.25" customHeight="1">
      <c r="A264" s="47" t="s">
        <v>581</v>
      </c>
      <c r="B264" s="53" t="s">
        <v>220</v>
      </c>
      <c r="C264" s="47">
        <v>1000</v>
      </c>
    </row>
    <row r="265" spans="1:3" ht="29.25" customHeight="1">
      <c r="A265" s="47" t="s">
        <v>582</v>
      </c>
      <c r="B265" s="53" t="s">
        <v>221</v>
      </c>
      <c r="C265" s="47">
        <v>1795</v>
      </c>
    </row>
    <row r="266" spans="1:3" ht="29.25" customHeight="1">
      <c r="A266" s="47" t="s">
        <v>583</v>
      </c>
      <c r="B266" s="53" t="s">
        <v>222</v>
      </c>
      <c r="C266" s="47">
        <v>1795</v>
      </c>
    </row>
    <row r="267" spans="1:3" ht="29.25" customHeight="1">
      <c r="A267" s="47" t="s">
        <v>584</v>
      </c>
      <c r="B267" s="53" t="s">
        <v>223</v>
      </c>
      <c r="C267" s="47">
        <v>162172</v>
      </c>
    </row>
    <row r="268" spans="1:3" ht="29.25" customHeight="1">
      <c r="A268" s="47" t="s">
        <v>585</v>
      </c>
      <c r="B268" s="53" t="s">
        <v>224</v>
      </c>
      <c r="C268" s="47">
        <v>162172</v>
      </c>
    </row>
    <row r="269" spans="1:3" ht="29.25" customHeight="1">
      <c r="A269" s="47" t="s">
        <v>586</v>
      </c>
      <c r="B269" s="53" t="s">
        <v>225</v>
      </c>
      <c r="C269" s="47">
        <v>46554</v>
      </c>
    </row>
    <row r="270" spans="1:3" ht="29.25" customHeight="1">
      <c r="A270" s="47" t="s">
        <v>587</v>
      </c>
      <c r="B270" s="53" t="s">
        <v>226</v>
      </c>
      <c r="C270" s="47">
        <v>20536</v>
      </c>
    </row>
    <row r="271" spans="1:3" ht="29.25" customHeight="1">
      <c r="A271" s="47" t="s">
        <v>588</v>
      </c>
      <c r="B271" s="53" t="s">
        <v>13</v>
      </c>
      <c r="C271" s="47">
        <v>3562</v>
      </c>
    </row>
    <row r="272" spans="1:3" ht="29.25" customHeight="1">
      <c r="A272" s="47" t="s">
        <v>589</v>
      </c>
      <c r="B272" s="53" t="s">
        <v>19</v>
      </c>
      <c r="C272" s="47">
        <v>166</v>
      </c>
    </row>
    <row r="273" spans="1:3" ht="29.25" customHeight="1">
      <c r="A273" s="47" t="s">
        <v>590</v>
      </c>
      <c r="B273" s="53" t="s">
        <v>227</v>
      </c>
      <c r="C273" s="47">
        <v>124</v>
      </c>
    </row>
    <row r="274" spans="1:3" ht="29.25" customHeight="1">
      <c r="A274" s="47" t="s">
        <v>591</v>
      </c>
      <c r="B274" s="53" t="s">
        <v>228</v>
      </c>
      <c r="C274" s="47">
        <v>138</v>
      </c>
    </row>
    <row r="275" spans="1:3" ht="29.25" customHeight="1">
      <c r="A275" s="47">
        <v>2130120</v>
      </c>
      <c r="B275" s="53" t="s">
        <v>229</v>
      </c>
      <c r="C275" s="47">
        <v>7928</v>
      </c>
    </row>
    <row r="276" spans="1:3" ht="29.25" customHeight="1">
      <c r="A276" s="47" t="s">
        <v>592</v>
      </c>
      <c r="B276" s="53" t="s">
        <v>230</v>
      </c>
      <c r="C276" s="47">
        <v>773</v>
      </c>
    </row>
    <row r="277" spans="1:3" ht="29.25" customHeight="1">
      <c r="A277" s="47" t="s">
        <v>593</v>
      </c>
      <c r="B277" s="53" t="s">
        <v>231</v>
      </c>
      <c r="C277" s="47">
        <v>437</v>
      </c>
    </row>
    <row r="278" spans="1:3" ht="29.25" customHeight="1">
      <c r="A278" s="47">
        <v>2130135</v>
      </c>
      <c r="B278" s="53" t="s">
        <v>232</v>
      </c>
      <c r="C278" s="47">
        <v>17</v>
      </c>
    </row>
    <row r="279" spans="1:3" ht="29.25" customHeight="1">
      <c r="A279" s="47">
        <v>2130148</v>
      </c>
      <c r="B279" s="53" t="s">
        <v>233</v>
      </c>
      <c r="C279" s="47">
        <v>1772</v>
      </c>
    </row>
    <row r="280" spans="1:3" ht="29.25" customHeight="1">
      <c r="A280" s="47" t="s">
        <v>594</v>
      </c>
      <c r="B280" s="53" t="s">
        <v>234</v>
      </c>
      <c r="C280" s="47">
        <v>4469</v>
      </c>
    </row>
    <row r="281" spans="1:3" ht="29.25" customHeight="1">
      <c r="A281" s="47" t="s">
        <v>595</v>
      </c>
      <c r="B281" s="53" t="s">
        <v>235</v>
      </c>
      <c r="C281" s="47">
        <v>1150</v>
      </c>
    </row>
    <row r="282" spans="1:3" ht="29.25" customHeight="1">
      <c r="A282" s="47" t="s">
        <v>596</v>
      </c>
      <c r="B282" s="53" t="s">
        <v>236</v>
      </c>
      <c r="C282" s="47">
        <v>493</v>
      </c>
    </row>
    <row r="283" spans="1:3" ht="29.25" customHeight="1">
      <c r="A283" s="47">
        <v>2130205</v>
      </c>
      <c r="B283" s="53" t="s">
        <v>597</v>
      </c>
      <c r="C283" s="47">
        <v>80</v>
      </c>
    </row>
    <row r="284" spans="1:3" ht="29.25" customHeight="1">
      <c r="A284" s="47" t="s">
        <v>598</v>
      </c>
      <c r="B284" s="53" t="s">
        <v>237</v>
      </c>
      <c r="C284" s="47">
        <v>413</v>
      </c>
    </row>
    <row r="285" spans="1:3" ht="29.25" customHeight="1">
      <c r="A285" s="47" t="s">
        <v>599</v>
      </c>
      <c r="B285" s="53" t="s">
        <v>238</v>
      </c>
      <c r="C285" s="47">
        <v>3371</v>
      </c>
    </row>
    <row r="286" spans="1:3" ht="29.25" customHeight="1">
      <c r="A286" s="47" t="s">
        <v>600</v>
      </c>
      <c r="B286" s="53" t="s">
        <v>13</v>
      </c>
      <c r="C286" s="47">
        <v>2024</v>
      </c>
    </row>
    <row r="287" spans="1:3" ht="29.25" customHeight="1">
      <c r="A287" s="47">
        <v>2130305</v>
      </c>
      <c r="B287" s="53" t="s">
        <v>239</v>
      </c>
      <c r="C287" s="47">
        <v>760</v>
      </c>
    </row>
    <row r="288" spans="1:3" ht="29.25" customHeight="1">
      <c r="A288" s="47" t="s">
        <v>601</v>
      </c>
      <c r="B288" s="53" t="s">
        <v>240</v>
      </c>
      <c r="C288" s="47">
        <v>390</v>
      </c>
    </row>
    <row r="289" spans="1:3" ht="29.25" customHeight="1">
      <c r="A289" s="47">
        <v>2130310</v>
      </c>
      <c r="B289" s="53" t="s">
        <v>241</v>
      </c>
      <c r="C289" s="47">
        <v>40</v>
      </c>
    </row>
    <row r="290" spans="1:3" ht="29.25" customHeight="1">
      <c r="A290" s="47" t="s">
        <v>602</v>
      </c>
      <c r="B290" s="53" t="s">
        <v>242</v>
      </c>
      <c r="C290" s="47">
        <v>20</v>
      </c>
    </row>
    <row r="291" spans="1:3" ht="29.25" customHeight="1">
      <c r="A291" s="47" t="s">
        <v>603</v>
      </c>
      <c r="B291" s="53" t="s">
        <v>243</v>
      </c>
      <c r="C291" s="47">
        <v>47</v>
      </c>
    </row>
    <row r="292" spans="1:3" ht="29.25" customHeight="1">
      <c r="A292" s="47">
        <v>2130319</v>
      </c>
      <c r="B292" s="53" t="s">
        <v>244</v>
      </c>
      <c r="C292" s="47">
        <v>90</v>
      </c>
    </row>
    <row r="293" spans="1:3" ht="29.25" customHeight="1">
      <c r="A293" s="47" t="s">
        <v>604</v>
      </c>
      <c r="B293" s="53" t="s">
        <v>245</v>
      </c>
      <c r="C293" s="47">
        <v>6746</v>
      </c>
    </row>
    <row r="294" spans="1:3" ht="29.25" customHeight="1">
      <c r="A294" s="47" t="s">
        <v>605</v>
      </c>
      <c r="B294" s="53" t="s">
        <v>246</v>
      </c>
      <c r="C294" s="47">
        <v>6746</v>
      </c>
    </row>
    <row r="295" spans="1:3" ht="29.25" customHeight="1">
      <c r="A295" s="47" t="s">
        <v>606</v>
      </c>
      <c r="B295" s="53" t="s">
        <v>247</v>
      </c>
      <c r="C295" s="47">
        <v>11474</v>
      </c>
    </row>
    <row r="296" spans="1:3" ht="29.25" customHeight="1">
      <c r="A296" s="47" t="s">
        <v>607</v>
      </c>
      <c r="B296" s="53" t="s">
        <v>248</v>
      </c>
      <c r="C296" s="47">
        <v>7312</v>
      </c>
    </row>
    <row r="297" spans="1:3" ht="29.25" customHeight="1">
      <c r="A297" s="47" t="s">
        <v>608</v>
      </c>
      <c r="B297" s="53" t="s">
        <v>249</v>
      </c>
      <c r="C297" s="47">
        <v>3601</v>
      </c>
    </row>
    <row r="298" spans="1:3" ht="29.25" customHeight="1">
      <c r="A298" s="47" t="s">
        <v>609</v>
      </c>
      <c r="B298" s="53" t="s">
        <v>250</v>
      </c>
      <c r="C298" s="47">
        <v>561</v>
      </c>
    </row>
    <row r="299" spans="1:3" ht="29.25" customHeight="1">
      <c r="A299" s="47" t="s">
        <v>610</v>
      </c>
      <c r="B299" s="53" t="s">
        <v>251</v>
      </c>
      <c r="C299" s="47">
        <v>800</v>
      </c>
    </row>
    <row r="300" spans="1:3" ht="29.25" customHeight="1">
      <c r="A300" s="47">
        <v>2130803</v>
      </c>
      <c r="B300" s="53" t="s">
        <v>252</v>
      </c>
      <c r="C300" s="47">
        <v>785</v>
      </c>
    </row>
    <row r="301" spans="1:3" ht="29.25" customHeight="1">
      <c r="A301" s="47">
        <v>2130804</v>
      </c>
      <c r="B301" s="53" t="s">
        <v>253</v>
      </c>
      <c r="C301" s="47">
        <v>15</v>
      </c>
    </row>
    <row r="302" spans="1:3" ht="29.25" customHeight="1">
      <c r="A302" s="47" t="s">
        <v>611</v>
      </c>
      <c r="B302" s="53" t="s">
        <v>254</v>
      </c>
      <c r="C302" s="47">
        <v>3134</v>
      </c>
    </row>
    <row r="303" spans="1:3" ht="29.25" customHeight="1">
      <c r="A303" s="47" t="s">
        <v>612</v>
      </c>
      <c r="B303" s="53" t="s">
        <v>255</v>
      </c>
      <c r="C303" s="47">
        <v>3134</v>
      </c>
    </row>
    <row r="304" spans="1:3" ht="29.25" customHeight="1">
      <c r="A304" s="47" t="s">
        <v>613</v>
      </c>
      <c r="B304" s="53" t="s">
        <v>256</v>
      </c>
      <c r="C304" s="47">
        <v>15270</v>
      </c>
    </row>
    <row r="305" spans="1:3" ht="29.25" customHeight="1">
      <c r="A305" s="47" t="s">
        <v>614</v>
      </c>
      <c r="B305" s="53" t="s">
        <v>257</v>
      </c>
      <c r="C305" s="47">
        <v>3279</v>
      </c>
    </row>
    <row r="306" spans="1:3" ht="29.25" customHeight="1">
      <c r="A306" s="47" t="s">
        <v>615</v>
      </c>
      <c r="B306" s="53" t="s">
        <v>13</v>
      </c>
      <c r="C306" s="47">
        <v>2234</v>
      </c>
    </row>
    <row r="307" spans="1:3" ht="29.25" customHeight="1">
      <c r="A307" s="47" t="s">
        <v>616</v>
      </c>
      <c r="B307" s="53" t="s">
        <v>258</v>
      </c>
      <c r="C307" s="47">
        <v>1045</v>
      </c>
    </row>
    <row r="308" spans="1:3" ht="29.25" customHeight="1">
      <c r="A308" s="47" t="s">
        <v>617</v>
      </c>
      <c r="B308" s="53" t="s">
        <v>259</v>
      </c>
      <c r="C308" s="47">
        <v>76</v>
      </c>
    </row>
    <row r="309" spans="1:3" ht="29.25" customHeight="1">
      <c r="A309" s="47" t="s">
        <v>618</v>
      </c>
      <c r="B309" s="53" t="s">
        <v>260</v>
      </c>
      <c r="C309" s="47">
        <v>76</v>
      </c>
    </row>
    <row r="310" spans="1:3" ht="29.25" customHeight="1">
      <c r="A310" s="47" t="s">
        <v>619</v>
      </c>
      <c r="B310" s="53" t="s">
        <v>261</v>
      </c>
      <c r="C310" s="47">
        <v>11915</v>
      </c>
    </row>
    <row r="311" spans="1:3" ht="29.25" customHeight="1">
      <c r="A311" s="47">
        <v>2149901</v>
      </c>
      <c r="B311" s="53" t="s">
        <v>262</v>
      </c>
      <c r="C311" s="47">
        <v>11915</v>
      </c>
    </row>
    <row r="312" spans="1:3" ht="29.25" customHeight="1">
      <c r="A312" s="47" t="s">
        <v>620</v>
      </c>
      <c r="B312" s="53" t="s">
        <v>263</v>
      </c>
      <c r="C312" s="47">
        <v>1534</v>
      </c>
    </row>
    <row r="313" spans="1:3" ht="29.25" customHeight="1">
      <c r="A313" s="47">
        <v>21502</v>
      </c>
      <c r="B313" s="53" t="s">
        <v>264</v>
      </c>
      <c r="C313" s="47">
        <v>526</v>
      </c>
    </row>
    <row r="314" spans="1:3" ht="29.25" customHeight="1">
      <c r="A314" s="47">
        <v>2150299</v>
      </c>
      <c r="B314" s="53" t="s">
        <v>265</v>
      </c>
      <c r="C314" s="47">
        <v>526</v>
      </c>
    </row>
    <row r="315" spans="1:3" ht="29.25" customHeight="1">
      <c r="A315" s="47" t="s">
        <v>621</v>
      </c>
      <c r="B315" s="53" t="s">
        <v>266</v>
      </c>
      <c r="C315" s="47">
        <v>817</v>
      </c>
    </row>
    <row r="316" spans="1:3" ht="29.25" customHeight="1">
      <c r="A316" s="47" t="s">
        <v>622</v>
      </c>
      <c r="B316" s="53" t="s">
        <v>13</v>
      </c>
      <c r="C316" s="47">
        <v>800</v>
      </c>
    </row>
    <row r="317" spans="1:3" ht="29.25" customHeight="1">
      <c r="A317" s="47" t="s">
        <v>623</v>
      </c>
      <c r="B317" s="53" t="s">
        <v>267</v>
      </c>
      <c r="C317" s="47">
        <v>2</v>
      </c>
    </row>
    <row r="318" spans="1:3" ht="29.25" customHeight="1">
      <c r="A318" s="47" t="s">
        <v>624</v>
      </c>
      <c r="B318" s="53" t="s">
        <v>268</v>
      </c>
      <c r="C318" s="47">
        <v>5</v>
      </c>
    </row>
    <row r="319" spans="1:3" ht="29.25" customHeight="1">
      <c r="A319" s="47" t="s">
        <v>625</v>
      </c>
      <c r="B319" s="53" t="s">
        <v>269</v>
      </c>
      <c r="C319" s="47">
        <v>10</v>
      </c>
    </row>
    <row r="320" spans="1:3" ht="29.25" customHeight="1">
      <c r="A320" s="47" t="s">
        <v>626</v>
      </c>
      <c r="B320" s="53" t="s">
        <v>270</v>
      </c>
      <c r="C320" s="47">
        <v>191</v>
      </c>
    </row>
    <row r="321" spans="1:3" ht="29.25" customHeight="1">
      <c r="A321" s="47" t="s">
        <v>627</v>
      </c>
      <c r="B321" s="53" t="s">
        <v>271</v>
      </c>
      <c r="C321" s="47">
        <v>191</v>
      </c>
    </row>
    <row r="322" spans="1:3" ht="29.25" customHeight="1">
      <c r="A322" s="47" t="s">
        <v>628</v>
      </c>
      <c r="B322" s="53" t="s">
        <v>272</v>
      </c>
      <c r="C322" s="47">
        <v>1028</v>
      </c>
    </row>
    <row r="323" spans="1:3" ht="29.25" customHeight="1">
      <c r="A323" s="47" t="s">
        <v>629</v>
      </c>
      <c r="B323" s="53" t="s">
        <v>273</v>
      </c>
      <c r="C323" s="47">
        <v>754</v>
      </c>
    </row>
    <row r="324" spans="1:3" ht="29.25" customHeight="1">
      <c r="A324" s="47" t="s">
        <v>630</v>
      </c>
      <c r="B324" s="53" t="s">
        <v>274</v>
      </c>
      <c r="C324" s="47">
        <v>754</v>
      </c>
    </row>
    <row r="325" spans="1:3" ht="29.25" customHeight="1">
      <c r="A325" s="47" t="s">
        <v>631</v>
      </c>
      <c r="B325" s="53" t="s">
        <v>275</v>
      </c>
      <c r="C325" s="47">
        <v>50</v>
      </c>
    </row>
    <row r="326" spans="1:3" ht="29.25" customHeight="1">
      <c r="A326" s="47" t="s">
        <v>632</v>
      </c>
      <c r="B326" s="53" t="s">
        <v>276</v>
      </c>
      <c r="C326" s="47">
        <v>50</v>
      </c>
    </row>
    <row r="327" spans="1:3" ht="29.25" customHeight="1">
      <c r="A327" s="47" t="s">
        <v>633</v>
      </c>
      <c r="B327" s="53" t="s">
        <v>277</v>
      </c>
      <c r="C327" s="47">
        <v>224</v>
      </c>
    </row>
    <row r="328" spans="1:3" ht="29.25" customHeight="1">
      <c r="A328" s="47" t="s">
        <v>634</v>
      </c>
      <c r="B328" s="53" t="s">
        <v>278</v>
      </c>
      <c r="C328" s="47">
        <v>224</v>
      </c>
    </row>
    <row r="329" spans="1:3" ht="29.25" customHeight="1">
      <c r="A329" s="47">
        <v>219</v>
      </c>
      <c r="B329" s="53" t="s">
        <v>279</v>
      </c>
      <c r="C329" s="47">
        <v>6083</v>
      </c>
    </row>
    <row r="330" spans="1:3" ht="29.25" customHeight="1">
      <c r="A330" s="47">
        <v>21999</v>
      </c>
      <c r="B330" s="53" t="s">
        <v>280</v>
      </c>
      <c r="C330" s="47">
        <v>6083</v>
      </c>
    </row>
    <row r="331" spans="1:3" ht="29.25" customHeight="1">
      <c r="A331" s="47" t="s">
        <v>635</v>
      </c>
      <c r="B331" s="53" t="s">
        <v>281</v>
      </c>
      <c r="C331" s="47">
        <v>5147</v>
      </c>
    </row>
    <row r="332" spans="1:3" ht="29.25" customHeight="1">
      <c r="A332" s="47" t="s">
        <v>636</v>
      </c>
      <c r="B332" s="53" t="s">
        <v>282</v>
      </c>
      <c r="C332" s="47">
        <v>5109</v>
      </c>
    </row>
    <row r="333" spans="1:3" ht="29.25" customHeight="1">
      <c r="A333" s="47" t="s">
        <v>637</v>
      </c>
      <c r="B333" s="53" t="s">
        <v>13</v>
      </c>
      <c r="C333" s="47">
        <v>4150</v>
      </c>
    </row>
    <row r="334" spans="1:3" ht="29.25" customHeight="1">
      <c r="A334" s="47">
        <v>2200120</v>
      </c>
      <c r="B334" s="53" t="s">
        <v>283</v>
      </c>
      <c r="C334" s="47">
        <v>500</v>
      </c>
    </row>
    <row r="335" spans="1:3" ht="29.25" customHeight="1">
      <c r="A335" s="47" t="s">
        <v>638</v>
      </c>
      <c r="B335" s="53" t="s">
        <v>284</v>
      </c>
      <c r="C335" s="47">
        <v>459</v>
      </c>
    </row>
    <row r="336" spans="1:3" ht="29.25" customHeight="1">
      <c r="A336" s="47" t="s">
        <v>639</v>
      </c>
      <c r="B336" s="53" t="s">
        <v>285</v>
      </c>
      <c r="C336" s="47">
        <v>38</v>
      </c>
    </row>
    <row r="337" spans="1:3" ht="29.25" customHeight="1">
      <c r="A337" s="47" t="s">
        <v>640</v>
      </c>
      <c r="B337" s="53" t="s">
        <v>13</v>
      </c>
      <c r="C337" s="47">
        <v>20</v>
      </c>
    </row>
    <row r="338" spans="1:3" ht="29.25" customHeight="1">
      <c r="A338" s="47" t="s">
        <v>641</v>
      </c>
      <c r="B338" s="53" t="s">
        <v>286</v>
      </c>
      <c r="C338" s="47">
        <v>18</v>
      </c>
    </row>
    <row r="339" spans="1:3" ht="29.25" customHeight="1">
      <c r="A339" s="47" t="s">
        <v>642</v>
      </c>
      <c r="B339" s="53" t="s">
        <v>287</v>
      </c>
      <c r="C339" s="47">
        <v>24808</v>
      </c>
    </row>
    <row r="340" spans="1:3" ht="29.25" customHeight="1">
      <c r="A340" s="47" t="s">
        <v>643</v>
      </c>
      <c r="B340" s="53" t="s">
        <v>288</v>
      </c>
      <c r="C340" s="47">
        <v>1803</v>
      </c>
    </row>
    <row r="341" spans="1:3" ht="29.25" customHeight="1">
      <c r="A341" s="47">
        <v>2210111</v>
      </c>
      <c r="B341" s="53" t="s">
        <v>289</v>
      </c>
      <c r="C341" s="47">
        <v>815</v>
      </c>
    </row>
    <row r="342" spans="1:3" ht="29.25" customHeight="1">
      <c r="A342" s="47" t="s">
        <v>644</v>
      </c>
      <c r="B342" s="53" t="s">
        <v>290</v>
      </c>
      <c r="C342" s="47">
        <v>988</v>
      </c>
    </row>
    <row r="343" spans="1:3" ht="29.25" customHeight="1">
      <c r="A343" s="47" t="s">
        <v>645</v>
      </c>
      <c r="B343" s="53" t="s">
        <v>291</v>
      </c>
      <c r="C343" s="47">
        <v>22165</v>
      </c>
    </row>
    <row r="344" spans="1:3" ht="29.25" customHeight="1">
      <c r="A344" s="47" t="s">
        <v>646</v>
      </c>
      <c r="B344" s="53" t="s">
        <v>292</v>
      </c>
      <c r="C344" s="47">
        <v>22165</v>
      </c>
    </row>
    <row r="345" spans="1:3" ht="29.25" customHeight="1">
      <c r="A345" s="47">
        <v>22103</v>
      </c>
      <c r="B345" s="53" t="s">
        <v>293</v>
      </c>
      <c r="C345" s="47">
        <v>840</v>
      </c>
    </row>
    <row r="346" spans="1:3" ht="29.25" customHeight="1">
      <c r="A346" s="47">
        <v>2210399</v>
      </c>
      <c r="B346" s="53" t="s">
        <v>294</v>
      </c>
      <c r="C346" s="47">
        <v>840</v>
      </c>
    </row>
    <row r="347" spans="1:3" ht="29.25" customHeight="1">
      <c r="A347" s="47" t="s">
        <v>647</v>
      </c>
      <c r="B347" s="53" t="s">
        <v>295</v>
      </c>
      <c r="C347" s="47">
        <v>2929</v>
      </c>
    </row>
    <row r="348" spans="1:3" ht="29.25" customHeight="1">
      <c r="A348" s="47" t="s">
        <v>648</v>
      </c>
      <c r="B348" s="53" t="s">
        <v>296</v>
      </c>
      <c r="C348" s="47">
        <v>1147</v>
      </c>
    </row>
    <row r="349" spans="1:3" ht="29.25" customHeight="1">
      <c r="A349" s="47" t="s">
        <v>649</v>
      </c>
      <c r="B349" s="53" t="s">
        <v>13</v>
      </c>
      <c r="C349" s="47">
        <v>1041</v>
      </c>
    </row>
    <row r="350" spans="1:3" ht="29.25" customHeight="1">
      <c r="A350" s="47" t="s">
        <v>650</v>
      </c>
      <c r="B350" s="53" t="s">
        <v>297</v>
      </c>
      <c r="C350" s="47">
        <v>5</v>
      </c>
    </row>
    <row r="351" spans="1:3" ht="29.25" customHeight="1">
      <c r="A351" s="47" t="s">
        <v>651</v>
      </c>
      <c r="B351" s="53" t="s">
        <v>298</v>
      </c>
      <c r="C351" s="47">
        <v>101</v>
      </c>
    </row>
    <row r="352" spans="1:3" ht="29.25" customHeight="1">
      <c r="A352" s="47" t="s">
        <v>652</v>
      </c>
      <c r="B352" s="53" t="s">
        <v>299</v>
      </c>
      <c r="C352" s="47">
        <v>1782</v>
      </c>
    </row>
    <row r="353" spans="1:3" ht="29.25" customHeight="1">
      <c r="A353" s="47">
        <v>2240201</v>
      </c>
      <c r="B353" s="53" t="s">
        <v>13</v>
      </c>
      <c r="C353" s="47">
        <v>1612</v>
      </c>
    </row>
    <row r="354" spans="1:3" ht="29.25" customHeight="1">
      <c r="A354" s="47">
        <v>2240204</v>
      </c>
      <c r="B354" s="53" t="s">
        <v>300</v>
      </c>
      <c r="C354" s="47">
        <v>170</v>
      </c>
    </row>
    <row r="355" spans="1:3" ht="29.25" customHeight="1">
      <c r="A355" s="47" t="s">
        <v>653</v>
      </c>
      <c r="B355" s="53" t="s">
        <v>301</v>
      </c>
      <c r="C355" s="47">
        <v>450</v>
      </c>
    </row>
    <row r="356" spans="1:3" ht="29.25" customHeight="1">
      <c r="A356" s="47" t="s">
        <v>654</v>
      </c>
      <c r="B356" s="53" t="s">
        <v>280</v>
      </c>
      <c r="C356" s="47">
        <v>450</v>
      </c>
    </row>
    <row r="357" spans="1:3" ht="29.25" customHeight="1">
      <c r="A357" s="47" t="s">
        <v>655</v>
      </c>
      <c r="B357" s="53" t="s">
        <v>302</v>
      </c>
      <c r="C357" s="47">
        <v>450</v>
      </c>
    </row>
    <row r="358" spans="1:3" ht="29.25" customHeight="1">
      <c r="A358" s="47" t="s">
        <v>348</v>
      </c>
      <c r="B358" s="53" t="s">
        <v>303</v>
      </c>
      <c r="C358" s="47">
        <v>26</v>
      </c>
    </row>
    <row r="359" spans="1:3" ht="29.25" customHeight="1">
      <c r="A359" s="47" t="s">
        <v>656</v>
      </c>
      <c r="B359" s="53" t="s">
        <v>304</v>
      </c>
      <c r="C359" s="47">
        <v>26</v>
      </c>
    </row>
    <row r="360" spans="1:3" ht="31.5" customHeight="1">
      <c r="A360" s="47" t="s">
        <v>657</v>
      </c>
      <c r="B360" s="53" t="s">
        <v>305</v>
      </c>
      <c r="C360" s="47">
        <v>26</v>
      </c>
    </row>
  </sheetData>
  <mergeCells count="2">
    <mergeCell ref="A2:C2"/>
    <mergeCell ref="A5:B5"/>
  </mergeCells>
  <phoneticPr fontId="54" type="noConversion"/>
  <printOptions horizontalCentered="1"/>
  <pageMargins left="0.59027777777777801" right="0.59027777777777801" top="0.98402777777777795" bottom="0.98402777777777795" header="0.31458333333333299" footer="0.118055555555556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3"/>
  <sheetViews>
    <sheetView showZeros="0" workbookViewId="0">
      <selection activeCell="B8" sqref="B8"/>
    </sheetView>
  </sheetViews>
  <sheetFormatPr defaultColWidth="8.75" defaultRowHeight="14.25"/>
  <cols>
    <col min="1" max="1" width="11" customWidth="1"/>
    <col min="2" max="2" width="35.375" customWidth="1"/>
    <col min="3" max="3" width="24.625" customWidth="1"/>
    <col min="4" max="32" width="9" customWidth="1"/>
  </cols>
  <sheetData>
    <row r="1" spans="1:3" ht="30" customHeight="1">
      <c r="A1" s="41" t="s">
        <v>766</v>
      </c>
      <c r="B1" s="41"/>
    </row>
    <row r="2" spans="1:3" ht="14.25" customHeight="1">
      <c r="A2" s="67" t="s">
        <v>658</v>
      </c>
      <c r="B2" s="67"/>
      <c r="C2" s="67"/>
    </row>
    <row r="3" spans="1:3" ht="14.25" customHeight="1">
      <c r="A3" s="67"/>
      <c r="B3" s="67"/>
      <c r="C3" s="67"/>
    </row>
    <row r="4" spans="1:3" ht="33.75" customHeight="1">
      <c r="A4" s="67"/>
      <c r="B4" s="67"/>
      <c r="C4" s="67"/>
    </row>
    <row r="5" spans="1:3" ht="30.75" customHeight="1">
      <c r="C5" s="43" t="s">
        <v>1</v>
      </c>
    </row>
    <row r="6" spans="1:3" ht="41.25" customHeight="1">
      <c r="A6" s="44" t="s">
        <v>2</v>
      </c>
      <c r="B6" s="44" t="s">
        <v>746</v>
      </c>
      <c r="C6" s="44" t="s">
        <v>359</v>
      </c>
    </row>
    <row r="7" spans="1:3" ht="38.25" customHeight="1">
      <c r="A7" s="66" t="s">
        <v>659</v>
      </c>
      <c r="B7" s="66"/>
      <c r="C7" s="48">
        <f>SUM(C8:C13)</f>
        <v>13662</v>
      </c>
    </row>
    <row r="8" spans="1:3" ht="42" customHeight="1">
      <c r="A8" s="47">
        <v>1</v>
      </c>
      <c r="B8" s="53" t="s">
        <v>310</v>
      </c>
      <c r="C8" s="47">
        <v>231</v>
      </c>
    </row>
    <row r="9" spans="1:3" ht="42" customHeight="1">
      <c r="A9" s="47">
        <v>2</v>
      </c>
      <c r="B9" s="53" t="s">
        <v>311</v>
      </c>
      <c r="C9" s="47">
        <v>21</v>
      </c>
    </row>
    <row r="10" spans="1:3" ht="42" customHeight="1">
      <c r="A10" s="47">
        <v>3</v>
      </c>
      <c r="B10" s="53" t="s">
        <v>309</v>
      </c>
      <c r="C10" s="47">
        <v>11995</v>
      </c>
    </row>
    <row r="11" spans="1:3" ht="42" customHeight="1">
      <c r="A11" s="47">
        <v>4</v>
      </c>
      <c r="B11" s="53" t="s">
        <v>312</v>
      </c>
      <c r="C11" s="47">
        <v>697</v>
      </c>
    </row>
    <row r="12" spans="1:3" ht="42" customHeight="1">
      <c r="A12" s="47">
        <v>5</v>
      </c>
      <c r="B12" s="53" t="s">
        <v>313</v>
      </c>
      <c r="C12" s="47">
        <v>718</v>
      </c>
    </row>
    <row r="13" spans="1:3" ht="42" hidden="1" customHeight="1">
      <c r="A13">
        <v>6</v>
      </c>
      <c r="B13" t="s">
        <v>314</v>
      </c>
    </row>
  </sheetData>
  <mergeCells count="2">
    <mergeCell ref="A7:B7"/>
    <mergeCell ref="A2:C4"/>
  </mergeCells>
  <phoneticPr fontId="54" type="noConversion"/>
  <printOptions horizontalCentered="1"/>
  <pageMargins left="0" right="0" top="0.8" bottom="0.39305555555555599" header="0.90972222222222199" footer="0.31458333333333299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Zeros="0" zoomScale="90" zoomScaleNormal="90" workbookViewId="0">
      <selection activeCell="B11" sqref="B11"/>
    </sheetView>
  </sheetViews>
  <sheetFormatPr defaultColWidth="8.75" defaultRowHeight="14.25"/>
  <cols>
    <col min="1" max="1" width="12.875" customWidth="1"/>
    <col min="2" max="2" width="50.5" style="54" customWidth="1"/>
    <col min="3" max="3" width="16.625" customWidth="1"/>
    <col min="4" max="4" width="10.5" customWidth="1"/>
    <col min="5" max="32" width="9" customWidth="1"/>
  </cols>
  <sheetData>
    <row r="1" spans="1:3" ht="27" customHeight="1">
      <c r="A1" s="41" t="s">
        <v>765</v>
      </c>
    </row>
    <row r="2" spans="1:3" ht="44.25" customHeight="1">
      <c r="A2" s="67" t="s">
        <v>660</v>
      </c>
      <c r="B2" s="67"/>
      <c r="C2" s="67"/>
    </row>
    <row r="3" spans="1:3" ht="24" customHeight="1">
      <c r="A3" s="70"/>
      <c r="B3" s="70"/>
      <c r="C3" s="43" t="s">
        <v>1</v>
      </c>
    </row>
    <row r="4" spans="1:3" ht="42" customHeight="1">
      <c r="A4" s="44" t="s">
        <v>10</v>
      </c>
      <c r="B4" s="44" t="s">
        <v>747</v>
      </c>
      <c r="C4" s="57" t="s">
        <v>359</v>
      </c>
    </row>
    <row r="5" spans="1:3" ht="35.25" customHeight="1">
      <c r="A5" s="69" t="s">
        <v>743</v>
      </c>
      <c r="B5" s="66"/>
      <c r="C5" s="48">
        <v>501382</v>
      </c>
    </row>
    <row r="6" spans="1:3" ht="37.5" customHeight="1">
      <c r="A6" s="47" t="s">
        <v>315</v>
      </c>
      <c r="B6" s="53" t="s">
        <v>106</v>
      </c>
      <c r="C6" s="47">
        <v>44</v>
      </c>
    </row>
    <row r="7" spans="1:3" ht="37.5" customHeight="1">
      <c r="A7" s="47" t="s">
        <v>316</v>
      </c>
      <c r="B7" s="53" t="s">
        <v>317</v>
      </c>
      <c r="C7" s="47">
        <v>44</v>
      </c>
    </row>
    <row r="8" spans="1:3" ht="37.5" customHeight="1">
      <c r="A8" s="47" t="s">
        <v>318</v>
      </c>
      <c r="B8" s="53" t="s">
        <v>319</v>
      </c>
      <c r="C8" s="47">
        <v>44</v>
      </c>
    </row>
    <row r="9" spans="1:3" ht="37.5" customHeight="1">
      <c r="A9" s="47">
        <v>211</v>
      </c>
      <c r="B9" s="53" t="s">
        <v>206</v>
      </c>
      <c r="C9" s="47">
        <v>488</v>
      </c>
    </row>
    <row r="10" spans="1:3" ht="37.5" customHeight="1">
      <c r="A10" s="47">
        <v>21198</v>
      </c>
      <c r="B10" s="53" t="s">
        <v>320</v>
      </c>
      <c r="C10" s="47">
        <v>488</v>
      </c>
    </row>
    <row r="11" spans="1:3" ht="37.5" customHeight="1">
      <c r="A11" s="47">
        <v>2119899</v>
      </c>
      <c r="B11" s="53" t="s">
        <v>214</v>
      </c>
      <c r="C11" s="47">
        <v>488</v>
      </c>
    </row>
    <row r="12" spans="1:3" ht="37.5" customHeight="1">
      <c r="A12" s="47" t="s">
        <v>576</v>
      </c>
      <c r="B12" s="53" t="s">
        <v>215</v>
      </c>
      <c r="C12" s="47">
        <v>198669</v>
      </c>
    </row>
    <row r="13" spans="1:3" ht="37.5" customHeight="1">
      <c r="A13" s="47" t="s">
        <v>661</v>
      </c>
      <c r="B13" s="53" t="s">
        <v>321</v>
      </c>
      <c r="C13" s="47">
        <v>33907</v>
      </c>
    </row>
    <row r="14" spans="1:3" ht="37.5" customHeight="1">
      <c r="A14" s="47" t="s">
        <v>662</v>
      </c>
      <c r="B14" s="53" t="s">
        <v>322</v>
      </c>
      <c r="C14" s="47">
        <v>5086</v>
      </c>
    </row>
    <row r="15" spans="1:3" ht="37.5" customHeight="1">
      <c r="A15" s="47" t="s">
        <v>663</v>
      </c>
      <c r="B15" s="53" t="s">
        <v>323</v>
      </c>
      <c r="C15" s="47">
        <v>5205</v>
      </c>
    </row>
    <row r="16" spans="1:3" ht="37.5" customHeight="1">
      <c r="A16" s="47" t="s">
        <v>664</v>
      </c>
      <c r="B16" s="53" t="s">
        <v>324</v>
      </c>
      <c r="C16" s="47">
        <v>17507</v>
      </c>
    </row>
    <row r="17" spans="1:3" ht="37.5" customHeight="1">
      <c r="A17" s="47" t="s">
        <v>665</v>
      </c>
      <c r="B17" s="53" t="s">
        <v>325</v>
      </c>
      <c r="C17" s="47">
        <v>1164</v>
      </c>
    </row>
    <row r="18" spans="1:3" ht="37.5" customHeight="1">
      <c r="A18" s="47">
        <v>2120805</v>
      </c>
      <c r="B18" s="53" t="s">
        <v>326</v>
      </c>
      <c r="C18" s="47">
        <v>106</v>
      </c>
    </row>
    <row r="19" spans="1:3" ht="37.5" customHeight="1">
      <c r="A19" s="47">
        <v>2120806</v>
      </c>
      <c r="B19" s="53" t="s">
        <v>327</v>
      </c>
      <c r="C19" s="47">
        <v>112</v>
      </c>
    </row>
    <row r="20" spans="1:3" ht="37.5" customHeight="1">
      <c r="A20" s="47" t="s">
        <v>666</v>
      </c>
      <c r="B20" s="53" t="s">
        <v>328</v>
      </c>
      <c r="C20" s="47">
        <v>335</v>
      </c>
    </row>
    <row r="21" spans="1:3" ht="37.5" customHeight="1">
      <c r="A21" s="47" t="s">
        <v>667</v>
      </c>
      <c r="B21" s="53" t="s">
        <v>329</v>
      </c>
      <c r="C21" s="47">
        <v>4392</v>
      </c>
    </row>
    <row r="22" spans="1:3" ht="37.5" customHeight="1">
      <c r="A22" s="47">
        <v>21210</v>
      </c>
      <c r="B22" s="53" t="s">
        <v>668</v>
      </c>
      <c r="C22" s="47">
        <v>38</v>
      </c>
    </row>
    <row r="23" spans="1:3" ht="37.5" customHeight="1">
      <c r="A23" s="47">
        <v>2121001</v>
      </c>
      <c r="B23" s="53" t="s">
        <v>322</v>
      </c>
      <c r="C23" s="47">
        <v>38</v>
      </c>
    </row>
    <row r="24" spans="1:3" ht="37.5" customHeight="1">
      <c r="A24" s="47" t="s">
        <v>669</v>
      </c>
      <c r="B24" s="53" t="s">
        <v>330</v>
      </c>
      <c r="C24" s="47">
        <v>120</v>
      </c>
    </row>
    <row r="25" spans="1:3" ht="37.5" customHeight="1">
      <c r="A25" s="47">
        <v>2121301</v>
      </c>
      <c r="B25" s="53" t="s">
        <v>670</v>
      </c>
      <c r="C25" s="47">
        <v>19</v>
      </c>
    </row>
    <row r="26" spans="1:3" ht="37.5" customHeight="1">
      <c r="A26" s="47" t="s">
        <v>671</v>
      </c>
      <c r="B26" s="53" t="s">
        <v>331</v>
      </c>
      <c r="C26" s="47">
        <v>101</v>
      </c>
    </row>
    <row r="27" spans="1:3" ht="37.5" customHeight="1">
      <c r="A27" s="47" t="s">
        <v>672</v>
      </c>
      <c r="B27" s="46" t="s">
        <v>332</v>
      </c>
      <c r="C27" s="47">
        <v>13000</v>
      </c>
    </row>
    <row r="28" spans="1:3" ht="37.5" customHeight="1">
      <c r="A28" s="47" t="s">
        <v>673</v>
      </c>
      <c r="B28" s="46" t="s">
        <v>333</v>
      </c>
      <c r="C28" s="47">
        <v>13000</v>
      </c>
    </row>
    <row r="29" spans="1:3" ht="37.5" customHeight="1">
      <c r="A29" s="47">
        <v>21219</v>
      </c>
      <c r="B29" s="46" t="s">
        <v>334</v>
      </c>
      <c r="C29" s="47">
        <v>130604</v>
      </c>
    </row>
    <row r="30" spans="1:3" ht="37.5" customHeight="1">
      <c r="A30" s="47">
        <v>2121999</v>
      </c>
      <c r="B30" s="46" t="s">
        <v>335</v>
      </c>
      <c r="C30" s="47">
        <v>130604</v>
      </c>
    </row>
    <row r="31" spans="1:3" ht="37.5" customHeight="1">
      <c r="A31" s="47">
        <v>21298</v>
      </c>
      <c r="B31" s="53" t="s">
        <v>320</v>
      </c>
      <c r="C31" s="47">
        <v>21000</v>
      </c>
    </row>
    <row r="32" spans="1:3" ht="37.5" customHeight="1">
      <c r="A32" s="47">
        <v>2129801</v>
      </c>
      <c r="B32" s="53" t="s">
        <v>336</v>
      </c>
      <c r="C32" s="47">
        <v>21000</v>
      </c>
    </row>
    <row r="33" spans="1:3" ht="37.5" customHeight="1">
      <c r="A33" s="47" t="s">
        <v>586</v>
      </c>
      <c r="B33" s="53" t="s">
        <v>225</v>
      </c>
      <c r="C33" s="47">
        <v>1112</v>
      </c>
    </row>
    <row r="34" spans="1:3" ht="37.5" customHeight="1">
      <c r="A34" s="47">
        <v>21369</v>
      </c>
      <c r="B34" s="53" t="s">
        <v>337</v>
      </c>
      <c r="C34" s="47">
        <v>50</v>
      </c>
    </row>
    <row r="35" spans="1:3" ht="37.5" customHeight="1">
      <c r="A35" s="47">
        <v>2136902</v>
      </c>
      <c r="B35" s="53" t="s">
        <v>674</v>
      </c>
      <c r="C35" s="47">
        <v>50</v>
      </c>
    </row>
    <row r="36" spans="1:3" ht="37.5" customHeight="1">
      <c r="A36" s="47" t="s">
        <v>675</v>
      </c>
      <c r="B36" s="53" t="s">
        <v>338</v>
      </c>
      <c r="C36" s="47">
        <v>1062</v>
      </c>
    </row>
    <row r="37" spans="1:3" ht="37.5" customHeight="1">
      <c r="A37" s="47" t="s">
        <v>676</v>
      </c>
      <c r="B37" s="53" t="s">
        <v>339</v>
      </c>
      <c r="C37" s="47">
        <v>161</v>
      </c>
    </row>
    <row r="38" spans="1:3" ht="37.5" customHeight="1">
      <c r="A38" s="47" t="s">
        <v>677</v>
      </c>
      <c r="B38" s="53" t="s">
        <v>340</v>
      </c>
      <c r="C38" s="47">
        <v>901</v>
      </c>
    </row>
    <row r="39" spans="1:3" ht="37.5" customHeight="1">
      <c r="A39" s="47">
        <v>215</v>
      </c>
      <c r="B39" s="53" t="s">
        <v>263</v>
      </c>
      <c r="C39" s="47">
        <v>7275</v>
      </c>
    </row>
    <row r="40" spans="1:3" ht="37.5" customHeight="1">
      <c r="A40" s="47">
        <v>21598</v>
      </c>
      <c r="B40" s="53" t="s">
        <v>320</v>
      </c>
      <c r="C40" s="47">
        <v>7275</v>
      </c>
    </row>
    <row r="41" spans="1:3" ht="37.5" customHeight="1">
      <c r="A41" s="47">
        <v>2159802</v>
      </c>
      <c r="B41" s="53" t="s">
        <v>341</v>
      </c>
      <c r="C41" s="47">
        <v>7275</v>
      </c>
    </row>
    <row r="42" spans="1:3" ht="37.5" customHeight="1">
      <c r="A42" s="47" t="s">
        <v>653</v>
      </c>
      <c r="B42" s="53" t="s">
        <v>301</v>
      </c>
      <c r="C42" s="47">
        <v>283216</v>
      </c>
    </row>
    <row r="43" spans="1:3" ht="37.5" customHeight="1">
      <c r="A43" s="47" t="s">
        <v>678</v>
      </c>
      <c r="B43" s="46" t="s">
        <v>342</v>
      </c>
      <c r="C43" s="47">
        <v>282476</v>
      </c>
    </row>
    <row r="44" spans="1:3" ht="37.5" customHeight="1">
      <c r="A44" s="47">
        <v>2290401</v>
      </c>
      <c r="B44" s="46" t="s">
        <v>679</v>
      </c>
      <c r="C44" s="47">
        <v>15</v>
      </c>
    </row>
    <row r="45" spans="1:3" ht="37.5" customHeight="1">
      <c r="A45" s="47" t="s">
        <v>680</v>
      </c>
      <c r="B45" s="46" t="s">
        <v>343</v>
      </c>
      <c r="C45" s="47">
        <v>282461</v>
      </c>
    </row>
    <row r="46" spans="1:3" ht="37.5" customHeight="1">
      <c r="A46" s="47" t="s">
        <v>681</v>
      </c>
      <c r="B46" s="53" t="s">
        <v>344</v>
      </c>
      <c r="C46" s="47">
        <v>740</v>
      </c>
    </row>
    <row r="47" spans="1:3" ht="37.5" customHeight="1">
      <c r="A47" s="47" t="s">
        <v>682</v>
      </c>
      <c r="B47" s="53" t="s">
        <v>345</v>
      </c>
      <c r="C47" s="47">
        <v>494</v>
      </c>
    </row>
    <row r="48" spans="1:3" ht="37.5" customHeight="1">
      <c r="A48" s="47" t="s">
        <v>683</v>
      </c>
      <c r="B48" s="53" t="s">
        <v>346</v>
      </c>
      <c r="C48" s="47">
        <v>202</v>
      </c>
    </row>
    <row r="49" spans="1:3" ht="37.5" customHeight="1">
      <c r="A49" s="47" t="s">
        <v>684</v>
      </c>
      <c r="B49" s="53" t="s">
        <v>347</v>
      </c>
      <c r="C49" s="47">
        <v>44</v>
      </c>
    </row>
    <row r="50" spans="1:3" ht="37.5" customHeight="1">
      <c r="A50" s="47" t="s">
        <v>348</v>
      </c>
      <c r="B50" s="53" t="s">
        <v>303</v>
      </c>
      <c r="C50" s="47">
        <v>10328</v>
      </c>
    </row>
    <row r="51" spans="1:3" ht="37.5" customHeight="1">
      <c r="A51" s="47" t="s">
        <v>685</v>
      </c>
      <c r="B51" s="46" t="s">
        <v>686</v>
      </c>
      <c r="C51" s="47">
        <v>10328</v>
      </c>
    </row>
    <row r="52" spans="1:3" ht="37.5" customHeight="1">
      <c r="A52" s="47">
        <v>2320411</v>
      </c>
      <c r="B52" s="46" t="s">
        <v>687</v>
      </c>
      <c r="C52" s="47">
        <v>161</v>
      </c>
    </row>
    <row r="53" spans="1:3" ht="37.5" customHeight="1">
      <c r="A53" s="47" t="s">
        <v>688</v>
      </c>
      <c r="B53" s="46" t="s">
        <v>689</v>
      </c>
      <c r="C53" s="47">
        <v>10167</v>
      </c>
    </row>
    <row r="54" spans="1:3" ht="37.5" customHeight="1">
      <c r="A54" s="47" t="s">
        <v>690</v>
      </c>
      <c r="B54" s="53" t="s">
        <v>306</v>
      </c>
      <c r="C54" s="47">
        <v>250</v>
      </c>
    </row>
    <row r="55" spans="1:3" ht="37.5" customHeight="1">
      <c r="A55" s="47" t="s">
        <v>691</v>
      </c>
      <c r="B55" s="53" t="s">
        <v>692</v>
      </c>
      <c r="C55" s="47">
        <v>250</v>
      </c>
    </row>
    <row r="56" spans="1:3" ht="37.5" customHeight="1">
      <c r="A56" s="47">
        <v>2330411</v>
      </c>
      <c r="B56" s="53" t="s">
        <v>693</v>
      </c>
      <c r="C56" s="47">
        <v>99</v>
      </c>
    </row>
    <row r="57" spans="1:3" ht="37.5" customHeight="1">
      <c r="A57" s="55">
        <v>2330433</v>
      </c>
      <c r="B57" s="46" t="s">
        <v>694</v>
      </c>
      <c r="C57" s="47">
        <v>20</v>
      </c>
    </row>
    <row r="58" spans="1:3" ht="38.25" customHeight="1">
      <c r="A58" s="55">
        <v>2330498</v>
      </c>
      <c r="B58" s="46" t="s">
        <v>695</v>
      </c>
      <c r="C58" s="47">
        <v>131</v>
      </c>
    </row>
  </sheetData>
  <mergeCells count="3">
    <mergeCell ref="A2:C2"/>
    <mergeCell ref="A3:B3"/>
    <mergeCell ref="A5:B5"/>
  </mergeCells>
  <phoneticPr fontId="54" type="noConversion"/>
  <printOptions horizontalCentered="1"/>
  <pageMargins left="0.59027777777777801" right="0.59027777777777801" top="0.98402777777777795" bottom="0.98402777777777795" header="0.51111111111111096" footer="0.31458333333333299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21"/>
  <sheetViews>
    <sheetView showZeros="0" workbookViewId="0"/>
  </sheetViews>
  <sheetFormatPr defaultColWidth="8.75" defaultRowHeight="14.25"/>
  <cols>
    <col min="1" max="1" width="8.5" customWidth="1"/>
    <col min="2" max="2" width="40.125" customWidth="1"/>
    <col min="3" max="3" width="23.875" customWidth="1"/>
    <col min="4" max="32" width="9" customWidth="1"/>
  </cols>
  <sheetData>
    <row r="1" spans="1:3" ht="33" customHeight="1">
      <c r="A1" s="41" t="s">
        <v>764</v>
      </c>
    </row>
    <row r="2" spans="1:3" ht="24" customHeight="1">
      <c r="A2" s="67" t="s">
        <v>696</v>
      </c>
      <c r="B2" s="67"/>
      <c r="C2" s="67"/>
    </row>
    <row r="3" spans="1:3" ht="48.75" customHeight="1">
      <c r="A3" s="67"/>
      <c r="B3" s="67"/>
      <c r="C3" s="67"/>
    </row>
    <row r="4" spans="1:3" ht="18.75" customHeight="1">
      <c r="A4" s="51"/>
      <c r="B4" s="51"/>
      <c r="C4" s="51"/>
    </row>
    <row r="5" spans="1:3" ht="26.25" customHeight="1">
      <c r="C5" s="43" t="s">
        <v>1</v>
      </c>
    </row>
    <row r="6" spans="1:3" ht="40.5" customHeight="1">
      <c r="A6" s="44" t="s">
        <v>2</v>
      </c>
      <c r="B6" s="44" t="s">
        <v>748</v>
      </c>
      <c r="C6" s="44" t="s">
        <v>359</v>
      </c>
    </row>
    <row r="7" spans="1:3" ht="36.75" customHeight="1">
      <c r="A7" s="64" t="s">
        <v>349</v>
      </c>
      <c r="B7" s="65"/>
      <c r="C7" s="48">
        <f>SUM(C8:C8)</f>
        <v>85</v>
      </c>
    </row>
    <row r="8" spans="1:3" ht="36.75" customHeight="1">
      <c r="A8" s="47">
        <v>1</v>
      </c>
      <c r="B8" s="53" t="s">
        <v>350</v>
      </c>
      <c r="C8" s="47">
        <v>85</v>
      </c>
    </row>
    <row r="9" spans="1:3" ht="24.75" customHeight="1"/>
    <row r="21" spans="15:17" ht="18.75">
      <c r="O21" s="44"/>
      <c r="P21" s="44"/>
      <c r="Q21" s="44"/>
    </row>
  </sheetData>
  <mergeCells count="2">
    <mergeCell ref="A7:B7"/>
    <mergeCell ref="A2:C3"/>
  </mergeCells>
  <phoneticPr fontId="54" type="noConversion"/>
  <printOptions horizontalCentered="1"/>
  <pageMargins left="0.74791666666666701" right="0.74791666666666701" top="0.98402777777777795" bottom="0.98402777777777795" header="0.51180555555555596" footer="0.51180555555555596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1"/>
  <sheetViews>
    <sheetView showZeros="0" workbookViewId="0"/>
  </sheetViews>
  <sheetFormatPr defaultColWidth="8.75" defaultRowHeight="14.25"/>
  <cols>
    <col min="1" max="1" width="8.5" style="49" customWidth="1"/>
    <col min="2" max="2" width="50.125" customWidth="1"/>
    <col min="3" max="3" width="21" style="49" customWidth="1"/>
    <col min="4" max="31" width="9" customWidth="1"/>
  </cols>
  <sheetData>
    <row r="1" spans="1:3" ht="42" customHeight="1">
      <c r="A1" s="50" t="s">
        <v>763</v>
      </c>
    </row>
    <row r="2" spans="1:3" ht="14.25" customHeight="1">
      <c r="A2" s="67" t="s">
        <v>697</v>
      </c>
      <c r="B2" s="67"/>
      <c r="C2" s="67"/>
    </row>
    <row r="3" spans="1:3" ht="48.75" customHeight="1">
      <c r="A3" s="67"/>
      <c r="B3" s="67"/>
      <c r="C3" s="67"/>
    </row>
    <row r="4" spans="1:3" ht="19.5" customHeight="1">
      <c r="A4" s="42"/>
      <c r="B4" s="51"/>
      <c r="C4" s="42"/>
    </row>
    <row r="5" spans="1:3" ht="26.25" customHeight="1">
      <c r="C5" s="43" t="s">
        <v>1</v>
      </c>
    </row>
    <row r="6" spans="1:3" ht="40.5" customHeight="1">
      <c r="A6" s="44" t="s">
        <v>2</v>
      </c>
      <c r="B6" s="44" t="s">
        <v>744</v>
      </c>
      <c r="C6" s="44" t="s">
        <v>359</v>
      </c>
    </row>
    <row r="7" spans="1:3" ht="40.5" customHeight="1">
      <c r="A7" s="64" t="s">
        <v>351</v>
      </c>
      <c r="B7" s="65"/>
      <c r="C7" s="48">
        <v>326</v>
      </c>
    </row>
    <row r="8" spans="1:3" ht="40.5" customHeight="1">
      <c r="A8" s="47">
        <v>1</v>
      </c>
      <c r="B8" s="52" t="s">
        <v>698</v>
      </c>
      <c r="C8" s="47">
        <v>26</v>
      </c>
    </row>
    <row r="9" spans="1:3" ht="40.5" customHeight="1">
      <c r="A9" s="47"/>
      <c r="B9" s="52" t="s">
        <v>352</v>
      </c>
      <c r="C9" s="47">
        <v>26</v>
      </c>
    </row>
    <row r="10" spans="1:3" ht="40.5" customHeight="1">
      <c r="A10" s="47">
        <v>2</v>
      </c>
      <c r="B10" s="52" t="s">
        <v>353</v>
      </c>
      <c r="C10" s="47">
        <v>300</v>
      </c>
    </row>
    <row r="11" spans="1:3" ht="40.5" customHeight="1">
      <c r="A11" s="47"/>
      <c r="B11" s="52" t="s">
        <v>354</v>
      </c>
      <c r="C11" s="47">
        <v>300</v>
      </c>
    </row>
  </sheetData>
  <mergeCells count="2">
    <mergeCell ref="A7:B7"/>
    <mergeCell ref="A2:C3"/>
  </mergeCells>
  <phoneticPr fontId="54" type="noConversion"/>
  <printOptions horizontalCentered="1"/>
  <pageMargins left="0.78680555555555598" right="0.78680555555555598" top="0.98402777777777795" bottom="0.98402777777777795" header="0.51180555555555596" footer="0.31458333333333299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8"/>
  <sheetViews>
    <sheetView showZeros="0" workbookViewId="0">
      <pane ySplit="6" topLeftCell="A7" activePane="bottomLeft" state="frozen"/>
      <selection pane="bottomLeft" activeCell="A2" sqref="A2:F3"/>
    </sheetView>
  </sheetViews>
  <sheetFormatPr defaultColWidth="9" defaultRowHeight="14.25"/>
  <cols>
    <col min="1" max="1" width="7.375" customWidth="1"/>
    <col min="2" max="2" width="23" customWidth="1"/>
    <col min="3" max="3" width="11.75" customWidth="1"/>
    <col min="4" max="4" width="14.25" customWidth="1"/>
    <col min="5" max="5" width="13.75" customWidth="1"/>
    <col min="6" max="6" width="14.25" customWidth="1"/>
    <col min="8" max="8" width="9.25" customWidth="1"/>
  </cols>
  <sheetData>
    <row r="1" spans="1:6" ht="48.75" customHeight="1">
      <c r="A1" s="41" t="s">
        <v>762</v>
      </c>
      <c r="B1" s="41"/>
    </row>
    <row r="2" spans="1:6" ht="14.25" customHeight="1">
      <c r="A2" s="67" t="s">
        <v>699</v>
      </c>
      <c r="B2" s="67"/>
      <c r="C2" s="67"/>
      <c r="D2" s="67"/>
      <c r="E2" s="67"/>
      <c r="F2" s="67"/>
    </row>
    <row r="3" spans="1:6" ht="45.75" customHeight="1">
      <c r="A3" s="67"/>
      <c r="B3" s="67"/>
      <c r="C3" s="67"/>
      <c r="D3" s="67"/>
      <c r="E3" s="67"/>
      <c r="F3" s="67"/>
    </row>
    <row r="4" spans="1:6" ht="42" customHeight="1">
      <c r="C4" s="43" t="s">
        <v>357</v>
      </c>
      <c r="D4" s="43"/>
      <c r="E4" s="43"/>
      <c r="F4" s="43" t="s">
        <v>1</v>
      </c>
    </row>
    <row r="5" spans="1:6" ht="75" customHeight="1">
      <c r="A5" s="44" t="s">
        <v>2</v>
      </c>
      <c r="B5" s="44" t="s">
        <v>3</v>
      </c>
      <c r="C5" s="44" t="s">
        <v>700</v>
      </c>
      <c r="D5" s="44" t="s">
        <v>701</v>
      </c>
      <c r="E5" s="44" t="s">
        <v>702</v>
      </c>
      <c r="F5" s="44" t="s">
        <v>703</v>
      </c>
    </row>
    <row r="6" spans="1:6" ht="51.75" customHeight="1">
      <c r="A6" s="45">
        <v>1</v>
      </c>
      <c r="B6" s="46" t="s">
        <v>355</v>
      </c>
      <c r="C6" s="47">
        <v>8264</v>
      </c>
      <c r="D6" s="47">
        <v>64098</v>
      </c>
      <c r="E6" s="47">
        <v>64614</v>
      </c>
      <c r="F6" s="47">
        <f>+C6+D6-E6</f>
        <v>7748</v>
      </c>
    </row>
    <row r="7" spans="1:6" ht="51.75" customHeight="1">
      <c r="A7" s="45">
        <v>2</v>
      </c>
      <c r="B7" s="46" t="s">
        <v>356</v>
      </c>
      <c r="C7" s="47">
        <v>250900</v>
      </c>
      <c r="D7" s="47">
        <v>52173</v>
      </c>
      <c r="E7" s="47">
        <v>58187</v>
      </c>
      <c r="F7" s="47">
        <f>+C7+D7-E7</f>
        <v>244886</v>
      </c>
    </row>
    <row r="8" spans="1:6" ht="51.75" customHeight="1">
      <c r="A8" s="64" t="s">
        <v>308</v>
      </c>
      <c r="B8" s="65"/>
      <c r="C8" s="48">
        <f t="shared" ref="C8:F8" si="0">SUM(C6:C7)</f>
        <v>259164</v>
      </c>
      <c r="D8" s="48">
        <f t="shared" si="0"/>
        <v>116271</v>
      </c>
      <c r="E8" s="48">
        <f t="shared" si="0"/>
        <v>122801</v>
      </c>
      <c r="F8" s="48">
        <f t="shared" si="0"/>
        <v>252634</v>
      </c>
    </row>
  </sheetData>
  <mergeCells count="2">
    <mergeCell ref="A8:B8"/>
    <mergeCell ref="A2:F3"/>
  </mergeCells>
  <phoneticPr fontId="54" type="noConversion"/>
  <printOptions horizontalCentered="1"/>
  <pageMargins left="0.59027777777777801" right="0.59027777777777801" top="0.98402777777777795" bottom="0.98402777777777795" header="0.51111111111111096" footer="0.31458333333333299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29"/>
  <sheetViews>
    <sheetView showZeros="0" view="pageBreakPreview" zoomScale="85" zoomScaleNormal="85" zoomScaleSheetLayoutView="85" workbookViewId="0">
      <selection activeCell="A2" sqref="A2:C2"/>
    </sheetView>
  </sheetViews>
  <sheetFormatPr defaultColWidth="8.75" defaultRowHeight="14.25"/>
  <cols>
    <col min="1" max="1" width="67.25" style="25" customWidth="1"/>
    <col min="2" max="2" width="17.25" style="61" customWidth="1"/>
    <col min="3" max="3" width="14.125" style="25" customWidth="1"/>
    <col min="4" max="4" width="8.75" style="25" customWidth="1"/>
    <col min="5" max="32" width="9" style="25" customWidth="1"/>
    <col min="33" max="256" width="8.75" style="25"/>
    <col min="257" max="257" width="67.25" style="25" customWidth="1"/>
    <col min="258" max="258" width="17.25" style="25" customWidth="1"/>
    <col min="259" max="259" width="14.125" style="25" customWidth="1"/>
    <col min="260" max="260" width="8.75" style="25" customWidth="1"/>
    <col min="261" max="288" width="9" style="25" customWidth="1"/>
    <col min="289" max="512" width="8.75" style="25"/>
    <col min="513" max="513" width="67.25" style="25" customWidth="1"/>
    <col min="514" max="514" width="17.25" style="25" customWidth="1"/>
    <col min="515" max="515" width="14.125" style="25" customWidth="1"/>
    <col min="516" max="516" width="8.75" style="25" customWidth="1"/>
    <col min="517" max="544" width="9" style="25" customWidth="1"/>
    <col min="545" max="768" width="8.75" style="25"/>
    <col min="769" max="769" width="67.25" style="25" customWidth="1"/>
    <col min="770" max="770" width="17.25" style="25" customWidth="1"/>
    <col min="771" max="771" width="14.125" style="25" customWidth="1"/>
    <col min="772" max="772" width="8.75" style="25" customWidth="1"/>
    <col min="773" max="800" width="9" style="25" customWidth="1"/>
    <col min="801" max="1024" width="8.75" style="25"/>
    <col min="1025" max="1025" width="67.25" style="25" customWidth="1"/>
    <col min="1026" max="1026" width="17.25" style="25" customWidth="1"/>
    <col min="1027" max="1027" width="14.125" style="25" customWidth="1"/>
    <col min="1028" max="1028" width="8.75" style="25" customWidth="1"/>
    <col min="1029" max="1056" width="9" style="25" customWidth="1"/>
    <col min="1057" max="1280" width="8.75" style="25"/>
    <col min="1281" max="1281" width="67.25" style="25" customWidth="1"/>
    <col min="1282" max="1282" width="17.25" style="25" customWidth="1"/>
    <col min="1283" max="1283" width="14.125" style="25" customWidth="1"/>
    <col min="1284" max="1284" width="8.75" style="25" customWidth="1"/>
    <col min="1285" max="1312" width="9" style="25" customWidth="1"/>
    <col min="1313" max="1536" width="8.75" style="25"/>
    <col min="1537" max="1537" width="67.25" style="25" customWidth="1"/>
    <col min="1538" max="1538" width="17.25" style="25" customWidth="1"/>
    <col min="1539" max="1539" width="14.125" style="25" customWidth="1"/>
    <col min="1540" max="1540" width="8.75" style="25" customWidth="1"/>
    <col min="1541" max="1568" width="9" style="25" customWidth="1"/>
    <col min="1569" max="1792" width="8.75" style="25"/>
    <col min="1793" max="1793" width="67.25" style="25" customWidth="1"/>
    <col min="1794" max="1794" width="17.25" style="25" customWidth="1"/>
    <col min="1795" max="1795" width="14.125" style="25" customWidth="1"/>
    <col min="1796" max="1796" width="8.75" style="25" customWidth="1"/>
    <col min="1797" max="1824" width="9" style="25" customWidth="1"/>
    <col min="1825" max="2048" width="8.75" style="25"/>
    <col min="2049" max="2049" width="67.25" style="25" customWidth="1"/>
    <col min="2050" max="2050" width="17.25" style="25" customWidth="1"/>
    <col min="2051" max="2051" width="14.125" style="25" customWidth="1"/>
    <col min="2052" max="2052" width="8.75" style="25" customWidth="1"/>
    <col min="2053" max="2080" width="9" style="25" customWidth="1"/>
    <col min="2081" max="2304" width="8.75" style="25"/>
    <col min="2305" max="2305" width="67.25" style="25" customWidth="1"/>
    <col min="2306" max="2306" width="17.25" style="25" customWidth="1"/>
    <col min="2307" max="2307" width="14.125" style="25" customWidth="1"/>
    <col min="2308" max="2308" width="8.75" style="25" customWidth="1"/>
    <col min="2309" max="2336" width="9" style="25" customWidth="1"/>
    <col min="2337" max="2560" width="8.75" style="25"/>
    <col min="2561" max="2561" width="67.25" style="25" customWidth="1"/>
    <col min="2562" max="2562" width="17.25" style="25" customWidth="1"/>
    <col min="2563" max="2563" width="14.125" style="25" customWidth="1"/>
    <col min="2564" max="2564" width="8.75" style="25" customWidth="1"/>
    <col min="2565" max="2592" width="9" style="25" customWidth="1"/>
    <col min="2593" max="2816" width="8.75" style="25"/>
    <col min="2817" max="2817" width="67.25" style="25" customWidth="1"/>
    <col min="2818" max="2818" width="17.25" style="25" customWidth="1"/>
    <col min="2819" max="2819" width="14.125" style="25" customWidth="1"/>
    <col min="2820" max="2820" width="8.75" style="25" customWidth="1"/>
    <col min="2821" max="2848" width="9" style="25" customWidth="1"/>
    <col min="2849" max="3072" width="8.75" style="25"/>
    <col min="3073" max="3073" width="67.25" style="25" customWidth="1"/>
    <col min="3074" max="3074" width="17.25" style="25" customWidth="1"/>
    <col min="3075" max="3075" width="14.125" style="25" customWidth="1"/>
    <col min="3076" max="3076" width="8.75" style="25" customWidth="1"/>
    <col min="3077" max="3104" width="9" style="25" customWidth="1"/>
    <col min="3105" max="3328" width="8.75" style="25"/>
    <col min="3329" max="3329" width="67.25" style="25" customWidth="1"/>
    <col min="3330" max="3330" width="17.25" style="25" customWidth="1"/>
    <col min="3331" max="3331" width="14.125" style="25" customWidth="1"/>
    <col min="3332" max="3332" width="8.75" style="25" customWidth="1"/>
    <col min="3333" max="3360" width="9" style="25" customWidth="1"/>
    <col min="3361" max="3584" width="8.75" style="25"/>
    <col min="3585" max="3585" width="67.25" style="25" customWidth="1"/>
    <col min="3586" max="3586" width="17.25" style="25" customWidth="1"/>
    <col min="3587" max="3587" width="14.125" style="25" customWidth="1"/>
    <col min="3588" max="3588" width="8.75" style="25" customWidth="1"/>
    <col min="3589" max="3616" width="9" style="25" customWidth="1"/>
    <col min="3617" max="3840" width="8.75" style="25"/>
    <col min="3841" max="3841" width="67.25" style="25" customWidth="1"/>
    <col min="3842" max="3842" width="17.25" style="25" customWidth="1"/>
    <col min="3843" max="3843" width="14.125" style="25" customWidth="1"/>
    <col min="3844" max="3844" width="8.75" style="25" customWidth="1"/>
    <col min="3845" max="3872" width="9" style="25" customWidth="1"/>
    <col min="3873" max="4096" width="8.75" style="25"/>
    <col min="4097" max="4097" width="67.25" style="25" customWidth="1"/>
    <col min="4098" max="4098" width="17.25" style="25" customWidth="1"/>
    <col min="4099" max="4099" width="14.125" style="25" customWidth="1"/>
    <col min="4100" max="4100" width="8.75" style="25" customWidth="1"/>
    <col min="4101" max="4128" width="9" style="25" customWidth="1"/>
    <col min="4129" max="4352" width="8.75" style="25"/>
    <col min="4353" max="4353" width="67.25" style="25" customWidth="1"/>
    <col min="4354" max="4354" width="17.25" style="25" customWidth="1"/>
    <col min="4355" max="4355" width="14.125" style="25" customWidth="1"/>
    <col min="4356" max="4356" width="8.75" style="25" customWidth="1"/>
    <col min="4357" max="4384" width="9" style="25" customWidth="1"/>
    <col min="4385" max="4608" width="8.75" style="25"/>
    <col min="4609" max="4609" width="67.25" style="25" customWidth="1"/>
    <col min="4610" max="4610" width="17.25" style="25" customWidth="1"/>
    <col min="4611" max="4611" width="14.125" style="25" customWidth="1"/>
    <col min="4612" max="4612" width="8.75" style="25" customWidth="1"/>
    <col min="4613" max="4640" width="9" style="25" customWidth="1"/>
    <col min="4641" max="4864" width="8.75" style="25"/>
    <col min="4865" max="4865" width="67.25" style="25" customWidth="1"/>
    <col min="4866" max="4866" width="17.25" style="25" customWidth="1"/>
    <col min="4867" max="4867" width="14.125" style="25" customWidth="1"/>
    <col min="4868" max="4868" width="8.75" style="25" customWidth="1"/>
    <col min="4869" max="4896" width="9" style="25" customWidth="1"/>
    <col min="4897" max="5120" width="8.75" style="25"/>
    <col min="5121" max="5121" width="67.25" style="25" customWidth="1"/>
    <col min="5122" max="5122" width="17.25" style="25" customWidth="1"/>
    <col min="5123" max="5123" width="14.125" style="25" customWidth="1"/>
    <col min="5124" max="5124" width="8.75" style="25" customWidth="1"/>
    <col min="5125" max="5152" width="9" style="25" customWidth="1"/>
    <col min="5153" max="5376" width="8.75" style="25"/>
    <col min="5377" max="5377" width="67.25" style="25" customWidth="1"/>
    <col min="5378" max="5378" width="17.25" style="25" customWidth="1"/>
    <col min="5379" max="5379" width="14.125" style="25" customWidth="1"/>
    <col min="5380" max="5380" width="8.75" style="25" customWidth="1"/>
    <col min="5381" max="5408" width="9" style="25" customWidth="1"/>
    <col min="5409" max="5632" width="8.75" style="25"/>
    <col min="5633" max="5633" width="67.25" style="25" customWidth="1"/>
    <col min="5634" max="5634" width="17.25" style="25" customWidth="1"/>
    <col min="5635" max="5635" width="14.125" style="25" customWidth="1"/>
    <col min="5636" max="5636" width="8.75" style="25" customWidth="1"/>
    <col min="5637" max="5664" width="9" style="25" customWidth="1"/>
    <col min="5665" max="5888" width="8.75" style="25"/>
    <col min="5889" max="5889" width="67.25" style="25" customWidth="1"/>
    <col min="5890" max="5890" width="17.25" style="25" customWidth="1"/>
    <col min="5891" max="5891" width="14.125" style="25" customWidth="1"/>
    <col min="5892" max="5892" width="8.75" style="25" customWidth="1"/>
    <col min="5893" max="5920" width="9" style="25" customWidth="1"/>
    <col min="5921" max="6144" width="8.75" style="25"/>
    <col min="6145" max="6145" width="67.25" style="25" customWidth="1"/>
    <col min="6146" max="6146" width="17.25" style="25" customWidth="1"/>
    <col min="6147" max="6147" width="14.125" style="25" customWidth="1"/>
    <col min="6148" max="6148" width="8.75" style="25" customWidth="1"/>
    <col min="6149" max="6176" width="9" style="25" customWidth="1"/>
    <col min="6177" max="6400" width="8.75" style="25"/>
    <col min="6401" max="6401" width="67.25" style="25" customWidth="1"/>
    <col min="6402" max="6402" width="17.25" style="25" customWidth="1"/>
    <col min="6403" max="6403" width="14.125" style="25" customWidth="1"/>
    <col min="6404" max="6404" width="8.75" style="25" customWidth="1"/>
    <col min="6405" max="6432" width="9" style="25" customWidth="1"/>
    <col min="6433" max="6656" width="8.75" style="25"/>
    <col min="6657" max="6657" width="67.25" style="25" customWidth="1"/>
    <col min="6658" max="6658" width="17.25" style="25" customWidth="1"/>
    <col min="6659" max="6659" width="14.125" style="25" customWidth="1"/>
    <col min="6660" max="6660" width="8.75" style="25" customWidth="1"/>
    <col min="6661" max="6688" width="9" style="25" customWidth="1"/>
    <col min="6689" max="6912" width="8.75" style="25"/>
    <col min="6913" max="6913" width="67.25" style="25" customWidth="1"/>
    <col min="6914" max="6914" width="17.25" style="25" customWidth="1"/>
    <col min="6915" max="6915" width="14.125" style="25" customWidth="1"/>
    <col min="6916" max="6916" width="8.75" style="25" customWidth="1"/>
    <col min="6917" max="6944" width="9" style="25" customWidth="1"/>
    <col min="6945" max="7168" width="8.75" style="25"/>
    <col min="7169" max="7169" width="67.25" style="25" customWidth="1"/>
    <col min="7170" max="7170" width="17.25" style="25" customWidth="1"/>
    <col min="7171" max="7171" width="14.125" style="25" customWidth="1"/>
    <col min="7172" max="7172" width="8.75" style="25" customWidth="1"/>
    <col min="7173" max="7200" width="9" style="25" customWidth="1"/>
    <col min="7201" max="7424" width="8.75" style="25"/>
    <col min="7425" max="7425" width="67.25" style="25" customWidth="1"/>
    <col min="7426" max="7426" width="17.25" style="25" customWidth="1"/>
    <col min="7427" max="7427" width="14.125" style="25" customWidth="1"/>
    <col min="7428" max="7428" width="8.75" style="25" customWidth="1"/>
    <col min="7429" max="7456" width="9" style="25" customWidth="1"/>
    <col min="7457" max="7680" width="8.75" style="25"/>
    <col min="7681" max="7681" width="67.25" style="25" customWidth="1"/>
    <col min="7682" max="7682" width="17.25" style="25" customWidth="1"/>
    <col min="7683" max="7683" width="14.125" style="25" customWidth="1"/>
    <col min="7684" max="7684" width="8.75" style="25" customWidth="1"/>
    <col min="7685" max="7712" width="9" style="25" customWidth="1"/>
    <col min="7713" max="7936" width="8.75" style="25"/>
    <col min="7937" max="7937" width="67.25" style="25" customWidth="1"/>
    <col min="7938" max="7938" width="17.25" style="25" customWidth="1"/>
    <col min="7939" max="7939" width="14.125" style="25" customWidth="1"/>
    <col min="7940" max="7940" width="8.75" style="25" customWidth="1"/>
    <col min="7941" max="7968" width="9" style="25" customWidth="1"/>
    <col min="7969" max="8192" width="8.75" style="25"/>
    <col min="8193" max="8193" width="67.25" style="25" customWidth="1"/>
    <col min="8194" max="8194" width="17.25" style="25" customWidth="1"/>
    <col min="8195" max="8195" width="14.125" style="25" customWidth="1"/>
    <col min="8196" max="8196" width="8.75" style="25" customWidth="1"/>
    <col min="8197" max="8224" width="9" style="25" customWidth="1"/>
    <col min="8225" max="8448" width="8.75" style="25"/>
    <col min="8449" max="8449" width="67.25" style="25" customWidth="1"/>
    <col min="8450" max="8450" width="17.25" style="25" customWidth="1"/>
    <col min="8451" max="8451" width="14.125" style="25" customWidth="1"/>
    <col min="8452" max="8452" width="8.75" style="25" customWidth="1"/>
    <col min="8453" max="8480" width="9" style="25" customWidth="1"/>
    <col min="8481" max="8704" width="8.75" style="25"/>
    <col min="8705" max="8705" width="67.25" style="25" customWidth="1"/>
    <col min="8706" max="8706" width="17.25" style="25" customWidth="1"/>
    <col min="8707" max="8707" width="14.125" style="25" customWidth="1"/>
    <col min="8708" max="8708" width="8.75" style="25" customWidth="1"/>
    <col min="8709" max="8736" width="9" style="25" customWidth="1"/>
    <col min="8737" max="8960" width="8.75" style="25"/>
    <col min="8961" max="8961" width="67.25" style="25" customWidth="1"/>
    <col min="8962" max="8962" width="17.25" style="25" customWidth="1"/>
    <col min="8963" max="8963" width="14.125" style="25" customWidth="1"/>
    <col min="8964" max="8964" width="8.75" style="25" customWidth="1"/>
    <col min="8965" max="8992" width="9" style="25" customWidth="1"/>
    <col min="8993" max="9216" width="8.75" style="25"/>
    <col min="9217" max="9217" width="67.25" style="25" customWidth="1"/>
    <col min="9218" max="9218" width="17.25" style="25" customWidth="1"/>
    <col min="9219" max="9219" width="14.125" style="25" customWidth="1"/>
    <col min="9220" max="9220" width="8.75" style="25" customWidth="1"/>
    <col min="9221" max="9248" width="9" style="25" customWidth="1"/>
    <col min="9249" max="9472" width="8.75" style="25"/>
    <col min="9473" max="9473" width="67.25" style="25" customWidth="1"/>
    <col min="9474" max="9474" width="17.25" style="25" customWidth="1"/>
    <col min="9475" max="9475" width="14.125" style="25" customWidth="1"/>
    <col min="9476" max="9476" width="8.75" style="25" customWidth="1"/>
    <col min="9477" max="9504" width="9" style="25" customWidth="1"/>
    <col min="9505" max="9728" width="8.75" style="25"/>
    <col min="9729" max="9729" width="67.25" style="25" customWidth="1"/>
    <col min="9730" max="9730" width="17.25" style="25" customWidth="1"/>
    <col min="9731" max="9731" width="14.125" style="25" customWidth="1"/>
    <col min="9732" max="9732" width="8.75" style="25" customWidth="1"/>
    <col min="9733" max="9760" width="9" style="25" customWidth="1"/>
    <col min="9761" max="9984" width="8.75" style="25"/>
    <col min="9985" max="9985" width="67.25" style="25" customWidth="1"/>
    <col min="9986" max="9986" width="17.25" style="25" customWidth="1"/>
    <col min="9987" max="9987" width="14.125" style="25" customWidth="1"/>
    <col min="9988" max="9988" width="8.75" style="25" customWidth="1"/>
    <col min="9989" max="10016" width="9" style="25" customWidth="1"/>
    <col min="10017" max="10240" width="8.75" style="25"/>
    <col min="10241" max="10241" width="67.25" style="25" customWidth="1"/>
    <col min="10242" max="10242" width="17.25" style="25" customWidth="1"/>
    <col min="10243" max="10243" width="14.125" style="25" customWidth="1"/>
    <col min="10244" max="10244" width="8.75" style="25" customWidth="1"/>
    <col min="10245" max="10272" width="9" style="25" customWidth="1"/>
    <col min="10273" max="10496" width="8.75" style="25"/>
    <col min="10497" max="10497" width="67.25" style="25" customWidth="1"/>
    <col min="10498" max="10498" width="17.25" style="25" customWidth="1"/>
    <col min="10499" max="10499" width="14.125" style="25" customWidth="1"/>
    <col min="10500" max="10500" width="8.75" style="25" customWidth="1"/>
    <col min="10501" max="10528" width="9" style="25" customWidth="1"/>
    <col min="10529" max="10752" width="8.75" style="25"/>
    <col min="10753" max="10753" width="67.25" style="25" customWidth="1"/>
    <col min="10754" max="10754" width="17.25" style="25" customWidth="1"/>
    <col min="10755" max="10755" width="14.125" style="25" customWidth="1"/>
    <col min="10756" max="10756" width="8.75" style="25" customWidth="1"/>
    <col min="10757" max="10784" width="9" style="25" customWidth="1"/>
    <col min="10785" max="11008" width="8.75" style="25"/>
    <col min="11009" max="11009" width="67.25" style="25" customWidth="1"/>
    <col min="11010" max="11010" width="17.25" style="25" customWidth="1"/>
    <col min="11011" max="11011" width="14.125" style="25" customWidth="1"/>
    <col min="11012" max="11012" width="8.75" style="25" customWidth="1"/>
    <col min="11013" max="11040" width="9" style="25" customWidth="1"/>
    <col min="11041" max="11264" width="8.75" style="25"/>
    <col min="11265" max="11265" width="67.25" style="25" customWidth="1"/>
    <col min="11266" max="11266" width="17.25" style="25" customWidth="1"/>
    <col min="11267" max="11267" width="14.125" style="25" customWidth="1"/>
    <col min="11268" max="11268" width="8.75" style="25" customWidth="1"/>
    <col min="11269" max="11296" width="9" style="25" customWidth="1"/>
    <col min="11297" max="11520" width="8.75" style="25"/>
    <col min="11521" max="11521" width="67.25" style="25" customWidth="1"/>
    <col min="11522" max="11522" width="17.25" style="25" customWidth="1"/>
    <col min="11523" max="11523" width="14.125" style="25" customWidth="1"/>
    <col min="11524" max="11524" width="8.75" style="25" customWidth="1"/>
    <col min="11525" max="11552" width="9" style="25" customWidth="1"/>
    <col min="11553" max="11776" width="8.75" style="25"/>
    <col min="11777" max="11777" width="67.25" style="25" customWidth="1"/>
    <col min="11778" max="11778" width="17.25" style="25" customWidth="1"/>
    <col min="11779" max="11779" width="14.125" style="25" customWidth="1"/>
    <col min="11780" max="11780" width="8.75" style="25" customWidth="1"/>
    <col min="11781" max="11808" width="9" style="25" customWidth="1"/>
    <col min="11809" max="12032" width="8.75" style="25"/>
    <col min="12033" max="12033" width="67.25" style="25" customWidth="1"/>
    <col min="12034" max="12034" width="17.25" style="25" customWidth="1"/>
    <col min="12035" max="12035" width="14.125" style="25" customWidth="1"/>
    <col min="12036" max="12036" width="8.75" style="25" customWidth="1"/>
    <col min="12037" max="12064" width="9" style="25" customWidth="1"/>
    <col min="12065" max="12288" width="8.75" style="25"/>
    <col min="12289" max="12289" width="67.25" style="25" customWidth="1"/>
    <col min="12290" max="12290" width="17.25" style="25" customWidth="1"/>
    <col min="12291" max="12291" width="14.125" style="25" customWidth="1"/>
    <col min="12292" max="12292" width="8.75" style="25" customWidth="1"/>
    <col min="12293" max="12320" width="9" style="25" customWidth="1"/>
    <col min="12321" max="12544" width="8.75" style="25"/>
    <col min="12545" max="12545" width="67.25" style="25" customWidth="1"/>
    <col min="12546" max="12546" width="17.25" style="25" customWidth="1"/>
    <col min="12547" max="12547" width="14.125" style="25" customWidth="1"/>
    <col min="12548" max="12548" width="8.75" style="25" customWidth="1"/>
    <col min="12549" max="12576" width="9" style="25" customWidth="1"/>
    <col min="12577" max="12800" width="8.75" style="25"/>
    <col min="12801" max="12801" width="67.25" style="25" customWidth="1"/>
    <col min="12802" max="12802" width="17.25" style="25" customWidth="1"/>
    <col min="12803" max="12803" width="14.125" style="25" customWidth="1"/>
    <col min="12804" max="12804" width="8.75" style="25" customWidth="1"/>
    <col min="12805" max="12832" width="9" style="25" customWidth="1"/>
    <col min="12833" max="13056" width="8.75" style="25"/>
    <col min="13057" max="13057" width="67.25" style="25" customWidth="1"/>
    <col min="13058" max="13058" width="17.25" style="25" customWidth="1"/>
    <col min="13059" max="13059" width="14.125" style="25" customWidth="1"/>
    <col min="13060" max="13060" width="8.75" style="25" customWidth="1"/>
    <col min="13061" max="13088" width="9" style="25" customWidth="1"/>
    <col min="13089" max="13312" width="8.75" style="25"/>
    <col min="13313" max="13313" width="67.25" style="25" customWidth="1"/>
    <col min="13314" max="13314" width="17.25" style="25" customWidth="1"/>
    <col min="13315" max="13315" width="14.125" style="25" customWidth="1"/>
    <col min="13316" max="13316" width="8.75" style="25" customWidth="1"/>
    <col min="13317" max="13344" width="9" style="25" customWidth="1"/>
    <col min="13345" max="13568" width="8.75" style="25"/>
    <col min="13569" max="13569" width="67.25" style="25" customWidth="1"/>
    <col min="13570" max="13570" width="17.25" style="25" customWidth="1"/>
    <col min="13571" max="13571" width="14.125" style="25" customWidth="1"/>
    <col min="13572" max="13572" width="8.75" style="25" customWidth="1"/>
    <col min="13573" max="13600" width="9" style="25" customWidth="1"/>
    <col min="13601" max="13824" width="8.75" style="25"/>
    <col min="13825" max="13825" width="67.25" style="25" customWidth="1"/>
    <col min="13826" max="13826" width="17.25" style="25" customWidth="1"/>
    <col min="13827" max="13827" width="14.125" style="25" customWidth="1"/>
    <col min="13828" max="13828" width="8.75" style="25" customWidth="1"/>
    <col min="13829" max="13856" width="9" style="25" customWidth="1"/>
    <col min="13857" max="14080" width="8.75" style="25"/>
    <col min="14081" max="14081" width="67.25" style="25" customWidth="1"/>
    <col min="14082" max="14082" width="17.25" style="25" customWidth="1"/>
    <col min="14083" max="14083" width="14.125" style="25" customWidth="1"/>
    <col min="14084" max="14084" width="8.75" style="25" customWidth="1"/>
    <col min="14085" max="14112" width="9" style="25" customWidth="1"/>
    <col min="14113" max="14336" width="8.75" style="25"/>
    <col min="14337" max="14337" width="67.25" style="25" customWidth="1"/>
    <col min="14338" max="14338" width="17.25" style="25" customWidth="1"/>
    <col min="14339" max="14339" width="14.125" style="25" customWidth="1"/>
    <col min="14340" max="14340" width="8.75" style="25" customWidth="1"/>
    <col min="14341" max="14368" width="9" style="25" customWidth="1"/>
    <col min="14369" max="14592" width="8.75" style="25"/>
    <col min="14593" max="14593" width="67.25" style="25" customWidth="1"/>
    <col min="14594" max="14594" width="17.25" style="25" customWidth="1"/>
    <col min="14595" max="14595" width="14.125" style="25" customWidth="1"/>
    <col min="14596" max="14596" width="8.75" style="25" customWidth="1"/>
    <col min="14597" max="14624" width="9" style="25" customWidth="1"/>
    <col min="14625" max="14848" width="8.75" style="25"/>
    <col min="14849" max="14849" width="67.25" style="25" customWidth="1"/>
    <col min="14850" max="14850" width="17.25" style="25" customWidth="1"/>
    <col min="14851" max="14851" width="14.125" style="25" customWidth="1"/>
    <col min="14852" max="14852" width="8.75" style="25" customWidth="1"/>
    <col min="14853" max="14880" width="9" style="25" customWidth="1"/>
    <col min="14881" max="15104" width="8.75" style="25"/>
    <col min="15105" max="15105" width="67.25" style="25" customWidth="1"/>
    <col min="15106" max="15106" width="17.25" style="25" customWidth="1"/>
    <col min="15107" max="15107" width="14.125" style="25" customWidth="1"/>
    <col min="15108" max="15108" width="8.75" style="25" customWidth="1"/>
    <col min="15109" max="15136" width="9" style="25" customWidth="1"/>
    <col min="15137" max="15360" width="8.75" style="25"/>
    <col min="15361" max="15361" width="67.25" style="25" customWidth="1"/>
    <col min="15362" max="15362" width="17.25" style="25" customWidth="1"/>
    <col min="15363" max="15363" width="14.125" style="25" customWidth="1"/>
    <col min="15364" max="15364" width="8.75" style="25" customWidth="1"/>
    <col min="15365" max="15392" width="9" style="25" customWidth="1"/>
    <col min="15393" max="15616" width="8.75" style="25"/>
    <col min="15617" max="15617" width="67.25" style="25" customWidth="1"/>
    <col min="15618" max="15618" width="17.25" style="25" customWidth="1"/>
    <col min="15619" max="15619" width="14.125" style="25" customWidth="1"/>
    <col min="15620" max="15620" width="8.75" style="25" customWidth="1"/>
    <col min="15621" max="15648" width="9" style="25" customWidth="1"/>
    <col min="15649" max="15872" width="8.75" style="25"/>
    <col min="15873" max="15873" width="67.25" style="25" customWidth="1"/>
    <col min="15874" max="15874" width="17.25" style="25" customWidth="1"/>
    <col min="15875" max="15875" width="14.125" style="25" customWidth="1"/>
    <col min="15876" max="15876" width="8.75" style="25" customWidth="1"/>
    <col min="15877" max="15904" width="9" style="25" customWidth="1"/>
    <col min="15905" max="16128" width="8.75" style="25"/>
    <col min="16129" max="16129" width="67.25" style="25" customWidth="1"/>
    <col min="16130" max="16130" width="17.25" style="25" customWidth="1"/>
    <col min="16131" max="16131" width="14.125" style="25" customWidth="1"/>
    <col min="16132" max="16132" width="8.75" style="25" customWidth="1"/>
    <col min="16133" max="16160" width="9" style="25" customWidth="1"/>
    <col min="16161" max="16384" width="8.75" style="25"/>
  </cols>
  <sheetData>
    <row r="1" spans="1:4" ht="33.75" customHeight="1">
      <c r="A1" s="71" t="s">
        <v>761</v>
      </c>
      <c r="B1" s="71"/>
    </row>
    <row r="2" spans="1:4" ht="57" customHeight="1">
      <c r="A2" s="73" t="s">
        <v>711</v>
      </c>
      <c r="B2" s="73"/>
      <c r="C2" s="73"/>
      <c r="D2" s="26"/>
    </row>
    <row r="3" spans="1:4" s="18" customFormat="1" ht="27.75" customHeight="1">
      <c r="A3" s="27"/>
      <c r="B3" s="58"/>
      <c r="C3" s="28" t="s">
        <v>704</v>
      </c>
      <c r="D3" s="29"/>
    </row>
    <row r="4" spans="1:4" s="19" customFormat="1" ht="35.25" customHeight="1">
      <c r="A4" s="30" t="s">
        <v>307</v>
      </c>
      <c r="B4" s="40" t="s">
        <v>705</v>
      </c>
      <c r="C4" s="30" t="s">
        <v>706</v>
      </c>
    </row>
    <row r="5" spans="1:4" s="19" customFormat="1" ht="27.95" customHeight="1">
      <c r="A5" s="31" t="s">
        <v>712</v>
      </c>
      <c r="B5" s="40">
        <f>+B6+B7</f>
        <v>395.75</v>
      </c>
      <c r="C5" s="30"/>
    </row>
    <row r="6" spans="1:4" s="19" customFormat="1" ht="27.95" customHeight="1">
      <c r="A6" s="32" t="s">
        <v>713</v>
      </c>
      <c r="B6" s="59">
        <v>18.32</v>
      </c>
      <c r="C6" s="34"/>
    </row>
    <row r="7" spans="1:4" s="19" customFormat="1" ht="27.75" customHeight="1">
      <c r="A7" s="32" t="s">
        <v>714</v>
      </c>
      <c r="B7" s="59">
        <v>377.43</v>
      </c>
      <c r="C7" s="32"/>
    </row>
    <row r="8" spans="1:4" s="20" customFormat="1" ht="27.75" customHeight="1">
      <c r="A8" s="35" t="s">
        <v>715</v>
      </c>
      <c r="B8" s="40">
        <f>+B9+B10+B11+B12</f>
        <v>67.539999999999992</v>
      </c>
      <c r="C8" s="36"/>
    </row>
    <row r="9" spans="1:4" s="20" customFormat="1" ht="27.75" customHeight="1">
      <c r="A9" s="37" t="s">
        <v>716</v>
      </c>
      <c r="B9" s="59"/>
      <c r="C9" s="38"/>
    </row>
    <row r="10" spans="1:4" s="20" customFormat="1" ht="27.95" customHeight="1">
      <c r="A10" s="37" t="s">
        <v>717</v>
      </c>
      <c r="B10" s="59">
        <v>3.24</v>
      </c>
      <c r="C10" s="33"/>
    </row>
    <row r="11" spans="1:4" s="20" customFormat="1" ht="27.75" customHeight="1">
      <c r="A11" s="37" t="s">
        <v>718</v>
      </c>
      <c r="B11" s="59">
        <v>57.3</v>
      </c>
      <c r="C11" s="33"/>
    </row>
    <row r="12" spans="1:4" s="20" customFormat="1" ht="27.95" customHeight="1">
      <c r="A12" s="37" t="s">
        <v>719</v>
      </c>
      <c r="B12" s="59">
        <v>7</v>
      </c>
      <c r="C12" s="38"/>
    </row>
    <row r="13" spans="1:4" s="19" customFormat="1" ht="27.95" customHeight="1">
      <c r="A13" s="31" t="s">
        <v>720</v>
      </c>
      <c r="B13" s="40">
        <f>+B14+B15+B16+B17</f>
        <v>28.8</v>
      </c>
      <c r="C13" s="30"/>
    </row>
    <row r="14" spans="1:4" s="21" customFormat="1" ht="27.95" customHeight="1">
      <c r="A14" s="32" t="s">
        <v>721</v>
      </c>
      <c r="B14" s="59">
        <v>0.36</v>
      </c>
      <c r="C14" s="34"/>
    </row>
    <row r="15" spans="1:4" s="21" customFormat="1" ht="27.95" customHeight="1">
      <c r="A15" s="32" t="s">
        <v>722</v>
      </c>
      <c r="B15" s="59">
        <v>0</v>
      </c>
      <c r="C15" s="34"/>
      <c r="D15" s="39"/>
    </row>
    <row r="16" spans="1:4" ht="27.75" customHeight="1">
      <c r="A16" s="32" t="s">
        <v>723</v>
      </c>
      <c r="B16" s="59">
        <v>3.24</v>
      </c>
      <c r="C16" s="34"/>
    </row>
    <row r="17" spans="1:3" ht="27.95" customHeight="1">
      <c r="A17" s="32" t="s">
        <v>724</v>
      </c>
      <c r="B17" s="59">
        <v>25.2</v>
      </c>
      <c r="C17" s="34"/>
    </row>
    <row r="18" spans="1:3" s="22" customFormat="1" ht="27.95" customHeight="1">
      <c r="A18" s="35" t="s">
        <v>725</v>
      </c>
      <c r="B18" s="40">
        <f>+B19+B20</f>
        <v>11.32</v>
      </c>
      <c r="C18" s="36"/>
    </row>
    <row r="19" spans="1:3" s="23" customFormat="1" ht="27.95" customHeight="1">
      <c r="A19" s="37" t="s">
        <v>726</v>
      </c>
      <c r="B19" s="59">
        <v>0.5</v>
      </c>
      <c r="C19" s="38"/>
    </row>
    <row r="20" spans="1:3" s="23" customFormat="1" ht="27.75" customHeight="1">
      <c r="A20" s="37" t="s">
        <v>727</v>
      </c>
      <c r="B20" s="59">
        <v>10.82</v>
      </c>
      <c r="C20" s="38"/>
    </row>
    <row r="21" spans="1:3" s="22" customFormat="1" ht="27.95" customHeight="1">
      <c r="A21" s="35" t="s">
        <v>728</v>
      </c>
      <c r="B21" s="40">
        <f>+B22+B23</f>
        <v>0</v>
      </c>
      <c r="C21" s="36"/>
    </row>
    <row r="22" spans="1:3" s="23" customFormat="1" ht="27.95" customHeight="1">
      <c r="A22" s="37" t="s">
        <v>716</v>
      </c>
      <c r="B22" s="60"/>
      <c r="C22" s="38"/>
    </row>
    <row r="23" spans="1:3" s="23" customFormat="1" ht="27.95" customHeight="1">
      <c r="A23" s="37" t="s">
        <v>718</v>
      </c>
      <c r="B23" s="60"/>
      <c r="C23" s="38"/>
    </row>
    <row r="24" spans="1:3" s="24" customFormat="1" ht="27.75" customHeight="1">
      <c r="A24" s="31" t="s">
        <v>729</v>
      </c>
      <c r="B24" s="40">
        <f>+B25+B26</f>
        <v>473.79</v>
      </c>
      <c r="C24" s="30"/>
    </row>
    <row r="25" spans="1:3" ht="27.75" customHeight="1">
      <c r="A25" s="32" t="s">
        <v>713</v>
      </c>
      <c r="B25" s="59">
        <v>19.100000000000001</v>
      </c>
      <c r="C25" s="34"/>
    </row>
    <row r="26" spans="1:3" ht="27.75" customHeight="1">
      <c r="A26" s="32" t="s">
        <v>714</v>
      </c>
      <c r="B26" s="59">
        <v>454.69</v>
      </c>
      <c r="C26" s="34"/>
    </row>
    <row r="27" spans="1:3" s="24" customFormat="1" ht="27.95" customHeight="1">
      <c r="A27" s="31" t="s">
        <v>730</v>
      </c>
      <c r="B27" s="40">
        <f>+B28+B29</f>
        <v>67.040000000000006</v>
      </c>
      <c r="C27" s="30"/>
    </row>
    <row r="28" spans="1:3" ht="27.95" customHeight="1">
      <c r="A28" s="32" t="s">
        <v>713</v>
      </c>
      <c r="B28" s="59">
        <v>0.78</v>
      </c>
      <c r="C28" s="34"/>
    </row>
    <row r="29" spans="1:3" ht="27.75" customHeight="1">
      <c r="A29" s="32" t="s">
        <v>714</v>
      </c>
      <c r="B29" s="59">
        <v>66.260000000000005</v>
      </c>
      <c r="C29" s="34"/>
    </row>
  </sheetData>
  <mergeCells count="2">
    <mergeCell ref="A1:B1"/>
    <mergeCell ref="A2:C2"/>
  </mergeCells>
  <phoneticPr fontId="54" type="noConversion"/>
  <printOptions horizontalCentered="1"/>
  <pageMargins left="0.78958333333333297" right="0.78958333333333297" top="0.97986111111111096" bottom="0.97986111111111096" header="0.50972222222222197" footer="0.30972222222222201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showZeros="0" zoomScale="70" zoomScaleNormal="70" workbookViewId="0"/>
  </sheetViews>
  <sheetFormatPr defaultColWidth="8.75" defaultRowHeight="14.25"/>
  <cols>
    <col min="1" max="1" width="49.75" style="5" customWidth="1"/>
    <col min="2" max="2" width="28.375" style="6" customWidth="1"/>
    <col min="3" max="3" width="19.875" style="5" customWidth="1"/>
    <col min="4" max="32" width="9" style="5" customWidth="1"/>
    <col min="33" max="256" width="8.75" style="5"/>
    <col min="257" max="257" width="49.75" style="5" customWidth="1"/>
    <col min="258" max="258" width="28.375" style="5" customWidth="1"/>
    <col min="259" max="259" width="19.875" style="5" customWidth="1"/>
    <col min="260" max="288" width="9" style="5" customWidth="1"/>
    <col min="289" max="512" width="8.75" style="5"/>
    <col min="513" max="513" width="49.75" style="5" customWidth="1"/>
    <col min="514" max="514" width="28.375" style="5" customWidth="1"/>
    <col min="515" max="515" width="19.875" style="5" customWidth="1"/>
    <col min="516" max="544" width="9" style="5" customWidth="1"/>
    <col min="545" max="768" width="8.75" style="5"/>
    <col min="769" max="769" width="49.75" style="5" customWidth="1"/>
    <col min="770" max="770" width="28.375" style="5" customWidth="1"/>
    <col min="771" max="771" width="19.875" style="5" customWidth="1"/>
    <col min="772" max="800" width="9" style="5" customWidth="1"/>
    <col min="801" max="1024" width="8.75" style="5"/>
    <col min="1025" max="1025" width="49.75" style="5" customWidth="1"/>
    <col min="1026" max="1026" width="28.375" style="5" customWidth="1"/>
    <col min="1027" max="1027" width="19.875" style="5" customWidth="1"/>
    <col min="1028" max="1056" width="9" style="5" customWidth="1"/>
    <col min="1057" max="1280" width="8.75" style="5"/>
    <col min="1281" max="1281" width="49.75" style="5" customWidth="1"/>
    <col min="1282" max="1282" width="28.375" style="5" customWidth="1"/>
    <col min="1283" max="1283" width="19.875" style="5" customWidth="1"/>
    <col min="1284" max="1312" width="9" style="5" customWidth="1"/>
    <col min="1313" max="1536" width="8.75" style="5"/>
    <col min="1537" max="1537" width="49.75" style="5" customWidth="1"/>
    <col min="1538" max="1538" width="28.375" style="5" customWidth="1"/>
    <col min="1539" max="1539" width="19.875" style="5" customWidth="1"/>
    <col min="1540" max="1568" width="9" style="5" customWidth="1"/>
    <col min="1569" max="1792" width="8.75" style="5"/>
    <col min="1793" max="1793" width="49.75" style="5" customWidth="1"/>
    <col min="1794" max="1794" width="28.375" style="5" customWidth="1"/>
    <col min="1795" max="1795" width="19.875" style="5" customWidth="1"/>
    <col min="1796" max="1824" width="9" style="5" customWidth="1"/>
    <col min="1825" max="2048" width="8.75" style="5"/>
    <col min="2049" max="2049" width="49.75" style="5" customWidth="1"/>
    <col min="2050" max="2050" width="28.375" style="5" customWidth="1"/>
    <col min="2051" max="2051" width="19.875" style="5" customWidth="1"/>
    <col min="2052" max="2080" width="9" style="5" customWidth="1"/>
    <col min="2081" max="2304" width="8.75" style="5"/>
    <col min="2305" max="2305" width="49.75" style="5" customWidth="1"/>
    <col min="2306" max="2306" width="28.375" style="5" customWidth="1"/>
    <col min="2307" max="2307" width="19.875" style="5" customWidth="1"/>
    <col min="2308" max="2336" width="9" style="5" customWidth="1"/>
    <col min="2337" max="2560" width="8.75" style="5"/>
    <col min="2561" max="2561" width="49.75" style="5" customWidth="1"/>
    <col min="2562" max="2562" width="28.375" style="5" customWidth="1"/>
    <col min="2563" max="2563" width="19.875" style="5" customWidth="1"/>
    <col min="2564" max="2592" width="9" style="5" customWidth="1"/>
    <col min="2593" max="2816" width="8.75" style="5"/>
    <col min="2817" max="2817" width="49.75" style="5" customWidth="1"/>
    <col min="2818" max="2818" width="28.375" style="5" customWidth="1"/>
    <col min="2819" max="2819" width="19.875" style="5" customWidth="1"/>
    <col min="2820" max="2848" width="9" style="5" customWidth="1"/>
    <col min="2849" max="3072" width="8.75" style="5"/>
    <col min="3073" max="3073" width="49.75" style="5" customWidth="1"/>
    <col min="3074" max="3074" width="28.375" style="5" customWidth="1"/>
    <col min="3075" max="3075" width="19.875" style="5" customWidth="1"/>
    <col min="3076" max="3104" width="9" style="5" customWidth="1"/>
    <col min="3105" max="3328" width="8.75" style="5"/>
    <col min="3329" max="3329" width="49.75" style="5" customWidth="1"/>
    <col min="3330" max="3330" width="28.375" style="5" customWidth="1"/>
    <col min="3331" max="3331" width="19.875" style="5" customWidth="1"/>
    <col min="3332" max="3360" width="9" style="5" customWidth="1"/>
    <col min="3361" max="3584" width="8.75" style="5"/>
    <col min="3585" max="3585" width="49.75" style="5" customWidth="1"/>
    <col min="3586" max="3586" width="28.375" style="5" customWidth="1"/>
    <col min="3587" max="3587" width="19.875" style="5" customWidth="1"/>
    <col min="3588" max="3616" width="9" style="5" customWidth="1"/>
    <col min="3617" max="3840" width="8.75" style="5"/>
    <col min="3841" max="3841" width="49.75" style="5" customWidth="1"/>
    <col min="3842" max="3842" width="28.375" style="5" customWidth="1"/>
    <col min="3843" max="3843" width="19.875" style="5" customWidth="1"/>
    <col min="3844" max="3872" width="9" style="5" customWidth="1"/>
    <col min="3873" max="4096" width="8.75" style="5"/>
    <col min="4097" max="4097" width="49.75" style="5" customWidth="1"/>
    <col min="4098" max="4098" width="28.375" style="5" customWidth="1"/>
    <col min="4099" max="4099" width="19.875" style="5" customWidth="1"/>
    <col min="4100" max="4128" width="9" style="5" customWidth="1"/>
    <col min="4129" max="4352" width="8.75" style="5"/>
    <col min="4353" max="4353" width="49.75" style="5" customWidth="1"/>
    <col min="4354" max="4354" width="28.375" style="5" customWidth="1"/>
    <col min="4355" max="4355" width="19.875" style="5" customWidth="1"/>
    <col min="4356" max="4384" width="9" style="5" customWidth="1"/>
    <col min="4385" max="4608" width="8.75" style="5"/>
    <col min="4609" max="4609" width="49.75" style="5" customWidth="1"/>
    <col min="4610" max="4610" width="28.375" style="5" customWidth="1"/>
    <col min="4611" max="4611" width="19.875" style="5" customWidth="1"/>
    <col min="4612" max="4640" width="9" style="5" customWidth="1"/>
    <col min="4641" max="4864" width="8.75" style="5"/>
    <col min="4865" max="4865" width="49.75" style="5" customWidth="1"/>
    <col min="4866" max="4866" width="28.375" style="5" customWidth="1"/>
    <col min="4867" max="4867" width="19.875" style="5" customWidth="1"/>
    <col min="4868" max="4896" width="9" style="5" customWidth="1"/>
    <col min="4897" max="5120" width="8.75" style="5"/>
    <col min="5121" max="5121" width="49.75" style="5" customWidth="1"/>
    <col min="5122" max="5122" width="28.375" style="5" customWidth="1"/>
    <col min="5123" max="5123" width="19.875" style="5" customWidth="1"/>
    <col min="5124" max="5152" width="9" style="5" customWidth="1"/>
    <col min="5153" max="5376" width="8.75" style="5"/>
    <col min="5377" max="5377" width="49.75" style="5" customWidth="1"/>
    <col min="5378" max="5378" width="28.375" style="5" customWidth="1"/>
    <col min="5379" max="5379" width="19.875" style="5" customWidth="1"/>
    <col min="5380" max="5408" width="9" style="5" customWidth="1"/>
    <col min="5409" max="5632" width="8.75" style="5"/>
    <col min="5633" max="5633" width="49.75" style="5" customWidth="1"/>
    <col min="5634" max="5634" width="28.375" style="5" customWidth="1"/>
    <col min="5635" max="5635" width="19.875" style="5" customWidth="1"/>
    <col min="5636" max="5664" width="9" style="5" customWidth="1"/>
    <col min="5665" max="5888" width="8.75" style="5"/>
    <col min="5889" max="5889" width="49.75" style="5" customWidth="1"/>
    <col min="5890" max="5890" width="28.375" style="5" customWidth="1"/>
    <col min="5891" max="5891" width="19.875" style="5" customWidth="1"/>
    <col min="5892" max="5920" width="9" style="5" customWidth="1"/>
    <col min="5921" max="6144" width="8.75" style="5"/>
    <col min="6145" max="6145" width="49.75" style="5" customWidth="1"/>
    <col min="6146" max="6146" width="28.375" style="5" customWidth="1"/>
    <col min="6147" max="6147" width="19.875" style="5" customWidth="1"/>
    <col min="6148" max="6176" width="9" style="5" customWidth="1"/>
    <col min="6177" max="6400" width="8.75" style="5"/>
    <col min="6401" max="6401" width="49.75" style="5" customWidth="1"/>
    <col min="6402" max="6402" width="28.375" style="5" customWidth="1"/>
    <col min="6403" max="6403" width="19.875" style="5" customWidth="1"/>
    <col min="6404" max="6432" width="9" style="5" customWidth="1"/>
    <col min="6433" max="6656" width="8.75" style="5"/>
    <col min="6657" max="6657" width="49.75" style="5" customWidth="1"/>
    <col min="6658" max="6658" width="28.375" style="5" customWidth="1"/>
    <col min="6659" max="6659" width="19.875" style="5" customWidth="1"/>
    <col min="6660" max="6688" width="9" style="5" customWidth="1"/>
    <col min="6689" max="6912" width="8.75" style="5"/>
    <col min="6913" max="6913" width="49.75" style="5" customWidth="1"/>
    <col min="6914" max="6914" width="28.375" style="5" customWidth="1"/>
    <col min="6915" max="6915" width="19.875" style="5" customWidth="1"/>
    <col min="6916" max="6944" width="9" style="5" customWidth="1"/>
    <col min="6945" max="7168" width="8.75" style="5"/>
    <col min="7169" max="7169" width="49.75" style="5" customWidth="1"/>
    <col min="7170" max="7170" width="28.375" style="5" customWidth="1"/>
    <col min="7171" max="7171" width="19.875" style="5" customWidth="1"/>
    <col min="7172" max="7200" width="9" style="5" customWidth="1"/>
    <col min="7201" max="7424" width="8.75" style="5"/>
    <col min="7425" max="7425" width="49.75" style="5" customWidth="1"/>
    <col min="7426" max="7426" width="28.375" style="5" customWidth="1"/>
    <col min="7427" max="7427" width="19.875" style="5" customWidth="1"/>
    <col min="7428" max="7456" width="9" style="5" customWidth="1"/>
    <col min="7457" max="7680" width="8.75" style="5"/>
    <col min="7681" max="7681" width="49.75" style="5" customWidth="1"/>
    <col min="7682" max="7682" width="28.375" style="5" customWidth="1"/>
    <col min="7683" max="7683" width="19.875" style="5" customWidth="1"/>
    <col min="7684" max="7712" width="9" style="5" customWidth="1"/>
    <col min="7713" max="7936" width="8.75" style="5"/>
    <col min="7937" max="7937" width="49.75" style="5" customWidth="1"/>
    <col min="7938" max="7938" width="28.375" style="5" customWidth="1"/>
    <col min="7939" max="7939" width="19.875" style="5" customWidth="1"/>
    <col min="7940" max="7968" width="9" style="5" customWidth="1"/>
    <col min="7969" max="8192" width="8.75" style="5"/>
    <col min="8193" max="8193" width="49.75" style="5" customWidth="1"/>
    <col min="8194" max="8194" width="28.375" style="5" customWidth="1"/>
    <col min="8195" max="8195" width="19.875" style="5" customWidth="1"/>
    <col min="8196" max="8224" width="9" style="5" customWidth="1"/>
    <col min="8225" max="8448" width="8.75" style="5"/>
    <col min="8449" max="8449" width="49.75" style="5" customWidth="1"/>
    <col min="8450" max="8450" width="28.375" style="5" customWidth="1"/>
    <col min="8451" max="8451" width="19.875" style="5" customWidth="1"/>
    <col min="8452" max="8480" width="9" style="5" customWidth="1"/>
    <col min="8481" max="8704" width="8.75" style="5"/>
    <col min="8705" max="8705" width="49.75" style="5" customWidth="1"/>
    <col min="8706" max="8706" width="28.375" style="5" customWidth="1"/>
    <col min="8707" max="8707" width="19.875" style="5" customWidth="1"/>
    <col min="8708" max="8736" width="9" style="5" customWidth="1"/>
    <col min="8737" max="8960" width="8.75" style="5"/>
    <col min="8961" max="8961" width="49.75" style="5" customWidth="1"/>
    <col min="8962" max="8962" width="28.375" style="5" customWidth="1"/>
    <col min="8963" max="8963" width="19.875" style="5" customWidth="1"/>
    <col min="8964" max="8992" width="9" style="5" customWidth="1"/>
    <col min="8993" max="9216" width="8.75" style="5"/>
    <col min="9217" max="9217" width="49.75" style="5" customWidth="1"/>
    <col min="9218" max="9218" width="28.375" style="5" customWidth="1"/>
    <col min="9219" max="9219" width="19.875" style="5" customWidth="1"/>
    <col min="9220" max="9248" width="9" style="5" customWidth="1"/>
    <col min="9249" max="9472" width="8.75" style="5"/>
    <col min="9473" max="9473" width="49.75" style="5" customWidth="1"/>
    <col min="9474" max="9474" width="28.375" style="5" customWidth="1"/>
    <col min="9475" max="9475" width="19.875" style="5" customWidth="1"/>
    <col min="9476" max="9504" width="9" style="5" customWidth="1"/>
    <col min="9505" max="9728" width="8.75" style="5"/>
    <col min="9729" max="9729" width="49.75" style="5" customWidth="1"/>
    <col min="9730" max="9730" width="28.375" style="5" customWidth="1"/>
    <col min="9731" max="9731" width="19.875" style="5" customWidth="1"/>
    <col min="9732" max="9760" width="9" style="5" customWidth="1"/>
    <col min="9761" max="9984" width="8.75" style="5"/>
    <col min="9985" max="9985" width="49.75" style="5" customWidth="1"/>
    <col min="9986" max="9986" width="28.375" style="5" customWidth="1"/>
    <col min="9987" max="9987" width="19.875" style="5" customWidth="1"/>
    <col min="9988" max="10016" width="9" style="5" customWidth="1"/>
    <col min="10017" max="10240" width="8.75" style="5"/>
    <col min="10241" max="10241" width="49.75" style="5" customWidth="1"/>
    <col min="10242" max="10242" width="28.375" style="5" customWidth="1"/>
    <col min="10243" max="10243" width="19.875" style="5" customWidth="1"/>
    <col min="10244" max="10272" width="9" style="5" customWidth="1"/>
    <col min="10273" max="10496" width="8.75" style="5"/>
    <col min="10497" max="10497" width="49.75" style="5" customWidth="1"/>
    <col min="10498" max="10498" width="28.375" style="5" customWidth="1"/>
    <col min="10499" max="10499" width="19.875" style="5" customWidth="1"/>
    <col min="10500" max="10528" width="9" style="5" customWidth="1"/>
    <col min="10529" max="10752" width="8.75" style="5"/>
    <col min="10753" max="10753" width="49.75" style="5" customWidth="1"/>
    <col min="10754" max="10754" width="28.375" style="5" customWidth="1"/>
    <col min="10755" max="10755" width="19.875" style="5" customWidth="1"/>
    <col min="10756" max="10784" width="9" style="5" customWidth="1"/>
    <col min="10785" max="11008" width="8.75" style="5"/>
    <col min="11009" max="11009" width="49.75" style="5" customWidth="1"/>
    <col min="11010" max="11010" width="28.375" style="5" customWidth="1"/>
    <col min="11011" max="11011" width="19.875" style="5" customWidth="1"/>
    <col min="11012" max="11040" width="9" style="5" customWidth="1"/>
    <col min="11041" max="11264" width="8.75" style="5"/>
    <col min="11265" max="11265" width="49.75" style="5" customWidth="1"/>
    <col min="11266" max="11266" width="28.375" style="5" customWidth="1"/>
    <col min="11267" max="11267" width="19.875" style="5" customWidth="1"/>
    <col min="11268" max="11296" width="9" style="5" customWidth="1"/>
    <col min="11297" max="11520" width="8.75" style="5"/>
    <col min="11521" max="11521" width="49.75" style="5" customWidth="1"/>
    <col min="11522" max="11522" width="28.375" style="5" customWidth="1"/>
    <col min="11523" max="11523" width="19.875" style="5" customWidth="1"/>
    <col min="11524" max="11552" width="9" style="5" customWidth="1"/>
    <col min="11553" max="11776" width="8.75" style="5"/>
    <col min="11777" max="11777" width="49.75" style="5" customWidth="1"/>
    <col min="11778" max="11778" width="28.375" style="5" customWidth="1"/>
    <col min="11779" max="11779" width="19.875" style="5" customWidth="1"/>
    <col min="11780" max="11808" width="9" style="5" customWidth="1"/>
    <col min="11809" max="12032" width="8.75" style="5"/>
    <col min="12033" max="12033" width="49.75" style="5" customWidth="1"/>
    <col min="12034" max="12034" width="28.375" style="5" customWidth="1"/>
    <col min="12035" max="12035" width="19.875" style="5" customWidth="1"/>
    <col min="12036" max="12064" width="9" style="5" customWidth="1"/>
    <col min="12065" max="12288" width="8.75" style="5"/>
    <col min="12289" max="12289" width="49.75" style="5" customWidth="1"/>
    <col min="12290" max="12290" width="28.375" style="5" customWidth="1"/>
    <col min="12291" max="12291" width="19.875" style="5" customWidth="1"/>
    <col min="12292" max="12320" width="9" style="5" customWidth="1"/>
    <col min="12321" max="12544" width="8.75" style="5"/>
    <col min="12545" max="12545" width="49.75" style="5" customWidth="1"/>
    <col min="12546" max="12546" width="28.375" style="5" customWidth="1"/>
    <col min="12547" max="12547" width="19.875" style="5" customWidth="1"/>
    <col min="12548" max="12576" width="9" style="5" customWidth="1"/>
    <col min="12577" max="12800" width="8.75" style="5"/>
    <col min="12801" max="12801" width="49.75" style="5" customWidth="1"/>
    <col min="12802" max="12802" width="28.375" style="5" customWidth="1"/>
    <col min="12803" max="12803" width="19.875" style="5" customWidth="1"/>
    <col min="12804" max="12832" width="9" style="5" customWidth="1"/>
    <col min="12833" max="13056" width="8.75" style="5"/>
    <col min="13057" max="13057" width="49.75" style="5" customWidth="1"/>
    <col min="13058" max="13058" width="28.375" style="5" customWidth="1"/>
    <col min="13059" max="13059" width="19.875" style="5" customWidth="1"/>
    <col min="13060" max="13088" width="9" style="5" customWidth="1"/>
    <col min="13089" max="13312" width="8.75" style="5"/>
    <col min="13313" max="13313" width="49.75" style="5" customWidth="1"/>
    <col min="13314" max="13314" width="28.375" style="5" customWidth="1"/>
    <col min="13315" max="13315" width="19.875" style="5" customWidth="1"/>
    <col min="13316" max="13344" width="9" style="5" customWidth="1"/>
    <col min="13345" max="13568" width="8.75" style="5"/>
    <col min="13569" max="13569" width="49.75" style="5" customWidth="1"/>
    <col min="13570" max="13570" width="28.375" style="5" customWidth="1"/>
    <col min="13571" max="13571" width="19.875" style="5" customWidth="1"/>
    <col min="13572" max="13600" width="9" style="5" customWidth="1"/>
    <col min="13601" max="13824" width="8.75" style="5"/>
    <col min="13825" max="13825" width="49.75" style="5" customWidth="1"/>
    <col min="13826" max="13826" width="28.375" style="5" customWidth="1"/>
    <col min="13827" max="13827" width="19.875" style="5" customWidth="1"/>
    <col min="13828" max="13856" width="9" style="5" customWidth="1"/>
    <col min="13857" max="14080" width="8.75" style="5"/>
    <col min="14081" max="14081" width="49.75" style="5" customWidth="1"/>
    <col min="14082" max="14082" width="28.375" style="5" customWidth="1"/>
    <col min="14083" max="14083" width="19.875" style="5" customWidth="1"/>
    <col min="14084" max="14112" width="9" style="5" customWidth="1"/>
    <col min="14113" max="14336" width="8.75" style="5"/>
    <col min="14337" max="14337" width="49.75" style="5" customWidth="1"/>
    <col min="14338" max="14338" width="28.375" style="5" customWidth="1"/>
    <col min="14339" max="14339" width="19.875" style="5" customWidth="1"/>
    <col min="14340" max="14368" width="9" style="5" customWidth="1"/>
    <col min="14369" max="14592" width="8.75" style="5"/>
    <col min="14593" max="14593" width="49.75" style="5" customWidth="1"/>
    <col min="14594" max="14594" width="28.375" style="5" customWidth="1"/>
    <col min="14595" max="14595" width="19.875" style="5" customWidth="1"/>
    <col min="14596" max="14624" width="9" style="5" customWidth="1"/>
    <col min="14625" max="14848" width="8.75" style="5"/>
    <col min="14849" max="14849" width="49.75" style="5" customWidth="1"/>
    <col min="14850" max="14850" width="28.375" style="5" customWidth="1"/>
    <col min="14851" max="14851" width="19.875" style="5" customWidth="1"/>
    <col min="14852" max="14880" width="9" style="5" customWidth="1"/>
    <col min="14881" max="15104" width="8.75" style="5"/>
    <col min="15105" max="15105" width="49.75" style="5" customWidth="1"/>
    <col min="15106" max="15106" width="28.375" style="5" customWidth="1"/>
    <col min="15107" max="15107" width="19.875" style="5" customWidth="1"/>
    <col min="15108" max="15136" width="9" style="5" customWidth="1"/>
    <col min="15137" max="15360" width="8.75" style="5"/>
    <col min="15361" max="15361" width="49.75" style="5" customWidth="1"/>
    <col min="15362" max="15362" width="28.375" style="5" customWidth="1"/>
    <col min="15363" max="15363" width="19.875" style="5" customWidth="1"/>
    <col min="15364" max="15392" width="9" style="5" customWidth="1"/>
    <col min="15393" max="15616" width="8.75" style="5"/>
    <col min="15617" max="15617" width="49.75" style="5" customWidth="1"/>
    <col min="15618" max="15618" width="28.375" style="5" customWidth="1"/>
    <col min="15619" max="15619" width="19.875" style="5" customWidth="1"/>
    <col min="15620" max="15648" width="9" style="5" customWidth="1"/>
    <col min="15649" max="15872" width="8.75" style="5"/>
    <col min="15873" max="15873" width="49.75" style="5" customWidth="1"/>
    <col min="15874" max="15874" width="28.375" style="5" customWidth="1"/>
    <col min="15875" max="15875" width="19.875" style="5" customWidth="1"/>
    <col min="15876" max="15904" width="9" style="5" customWidth="1"/>
    <col min="15905" max="16128" width="8.75" style="5"/>
    <col min="16129" max="16129" width="49.75" style="5" customWidth="1"/>
    <col min="16130" max="16130" width="28.375" style="5" customWidth="1"/>
    <col min="16131" max="16131" width="19.875" style="5" customWidth="1"/>
    <col min="16132" max="16160" width="9" style="5" customWidth="1"/>
    <col min="16161" max="16384" width="8.75" style="5"/>
  </cols>
  <sheetData>
    <row r="1" spans="1:3" ht="33.75" customHeight="1">
      <c r="A1" s="7" t="s">
        <v>760</v>
      </c>
      <c r="B1" s="7"/>
    </row>
    <row r="2" spans="1:3" ht="57" customHeight="1">
      <c r="A2" s="72" t="s">
        <v>731</v>
      </c>
      <c r="B2" s="72"/>
      <c r="C2" s="8"/>
    </row>
    <row r="3" spans="1:3" s="1" customFormat="1" ht="46.5" customHeight="1">
      <c r="A3" s="9"/>
      <c r="B3" s="10" t="s">
        <v>704</v>
      </c>
      <c r="C3" s="11"/>
    </row>
    <row r="4" spans="1:3" s="2" customFormat="1" ht="35.25" customHeight="1">
      <c r="A4" s="12" t="s">
        <v>307</v>
      </c>
      <c r="B4" s="12" t="s">
        <v>705</v>
      </c>
    </row>
    <row r="5" spans="1:3" s="3" customFormat="1" ht="33" customHeight="1">
      <c r="A5" s="13" t="s">
        <v>308</v>
      </c>
      <c r="B5" s="14"/>
    </row>
    <row r="6" spans="1:3" s="3" customFormat="1" ht="33" customHeight="1">
      <c r="A6" s="15" t="s">
        <v>732</v>
      </c>
      <c r="B6" s="16"/>
    </row>
    <row r="7" spans="1:3" s="4" customFormat="1" ht="33" customHeight="1">
      <c r="A7" s="15" t="s">
        <v>733</v>
      </c>
      <c r="B7" s="16"/>
      <c r="C7" s="17"/>
    </row>
    <row r="8" spans="1:3" s="4" customFormat="1" ht="33" customHeight="1">
      <c r="A8" s="15" t="s">
        <v>734</v>
      </c>
      <c r="B8" s="16"/>
    </row>
    <row r="9" spans="1:3" s="4" customFormat="1" ht="33" customHeight="1">
      <c r="A9" s="15" t="s">
        <v>735</v>
      </c>
      <c r="B9" s="16"/>
      <c r="C9" s="17"/>
    </row>
    <row r="10" spans="1:3" s="4" customFormat="1" ht="33" customHeight="1">
      <c r="A10" s="15" t="s">
        <v>736</v>
      </c>
      <c r="B10" s="16"/>
      <c r="C10" s="17"/>
    </row>
    <row r="11" spans="1:3" s="4" customFormat="1" ht="33" customHeight="1">
      <c r="A11" s="15" t="s">
        <v>737</v>
      </c>
      <c r="B11" s="16"/>
      <c r="C11" s="17"/>
    </row>
    <row r="12" spans="1:3" s="4" customFormat="1" ht="33" customHeight="1">
      <c r="A12" s="15" t="s">
        <v>738</v>
      </c>
      <c r="B12" s="16"/>
      <c r="C12" s="17"/>
    </row>
    <row r="13" spans="1:3" s="4" customFormat="1" ht="33" customHeight="1">
      <c r="A13" s="15" t="s">
        <v>739</v>
      </c>
      <c r="B13" s="16"/>
      <c r="C13" s="17"/>
    </row>
  </sheetData>
  <mergeCells count="1">
    <mergeCell ref="A2:B2"/>
  </mergeCells>
  <phoneticPr fontId="54" type="noConversion"/>
  <printOptions horizontalCentered="1"/>
  <pageMargins left="0.70972222222222203" right="0.70972222222222203" top="0.75" bottom="0.75" header="0.30972222222222201" footer="0.309722222222222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10"/>
  <sheetViews>
    <sheetView showZeros="0" zoomScale="85" zoomScaleNormal="85" workbookViewId="0">
      <selection activeCell="A2" sqref="A2:B2"/>
    </sheetView>
  </sheetViews>
  <sheetFormatPr defaultColWidth="8.75" defaultRowHeight="14.25"/>
  <cols>
    <col min="1" max="1" width="49.75" style="5" customWidth="1"/>
    <col min="2" max="2" width="28.375" style="6" customWidth="1"/>
    <col min="3" max="3" width="34.75" style="5" customWidth="1"/>
    <col min="4" max="32" width="9" style="5" customWidth="1"/>
    <col min="33" max="256" width="8.75" style="5"/>
    <col min="257" max="257" width="49.75" style="5" customWidth="1"/>
    <col min="258" max="258" width="28.375" style="5" customWidth="1"/>
    <col min="259" max="259" width="34.75" style="5" customWidth="1"/>
    <col min="260" max="288" width="9" style="5" customWidth="1"/>
    <col min="289" max="512" width="8.75" style="5"/>
    <col min="513" max="513" width="49.75" style="5" customWidth="1"/>
    <col min="514" max="514" width="28.375" style="5" customWidth="1"/>
    <col min="515" max="515" width="34.75" style="5" customWidth="1"/>
    <col min="516" max="544" width="9" style="5" customWidth="1"/>
    <col min="545" max="768" width="8.75" style="5"/>
    <col min="769" max="769" width="49.75" style="5" customWidth="1"/>
    <col min="770" max="770" width="28.375" style="5" customWidth="1"/>
    <col min="771" max="771" width="34.75" style="5" customWidth="1"/>
    <col min="772" max="800" width="9" style="5" customWidth="1"/>
    <col min="801" max="1024" width="8.75" style="5"/>
    <col min="1025" max="1025" width="49.75" style="5" customWidth="1"/>
    <col min="1026" max="1026" width="28.375" style="5" customWidth="1"/>
    <col min="1027" max="1027" width="34.75" style="5" customWidth="1"/>
    <col min="1028" max="1056" width="9" style="5" customWidth="1"/>
    <col min="1057" max="1280" width="8.75" style="5"/>
    <col min="1281" max="1281" width="49.75" style="5" customWidth="1"/>
    <col min="1282" max="1282" width="28.375" style="5" customWidth="1"/>
    <col min="1283" max="1283" width="34.75" style="5" customWidth="1"/>
    <col min="1284" max="1312" width="9" style="5" customWidth="1"/>
    <col min="1313" max="1536" width="8.75" style="5"/>
    <col min="1537" max="1537" width="49.75" style="5" customWidth="1"/>
    <col min="1538" max="1538" width="28.375" style="5" customWidth="1"/>
    <col min="1539" max="1539" width="34.75" style="5" customWidth="1"/>
    <col min="1540" max="1568" width="9" style="5" customWidth="1"/>
    <col min="1569" max="1792" width="8.75" style="5"/>
    <col min="1793" max="1793" width="49.75" style="5" customWidth="1"/>
    <col min="1794" max="1794" width="28.375" style="5" customWidth="1"/>
    <col min="1795" max="1795" width="34.75" style="5" customWidth="1"/>
    <col min="1796" max="1824" width="9" style="5" customWidth="1"/>
    <col min="1825" max="2048" width="8.75" style="5"/>
    <col min="2049" max="2049" width="49.75" style="5" customWidth="1"/>
    <col min="2050" max="2050" width="28.375" style="5" customWidth="1"/>
    <col min="2051" max="2051" width="34.75" style="5" customWidth="1"/>
    <col min="2052" max="2080" width="9" style="5" customWidth="1"/>
    <col min="2081" max="2304" width="8.75" style="5"/>
    <col min="2305" max="2305" width="49.75" style="5" customWidth="1"/>
    <col min="2306" max="2306" width="28.375" style="5" customWidth="1"/>
    <col min="2307" max="2307" width="34.75" style="5" customWidth="1"/>
    <col min="2308" max="2336" width="9" style="5" customWidth="1"/>
    <col min="2337" max="2560" width="8.75" style="5"/>
    <col min="2561" max="2561" width="49.75" style="5" customWidth="1"/>
    <col min="2562" max="2562" width="28.375" style="5" customWidth="1"/>
    <col min="2563" max="2563" width="34.75" style="5" customWidth="1"/>
    <col min="2564" max="2592" width="9" style="5" customWidth="1"/>
    <col min="2593" max="2816" width="8.75" style="5"/>
    <col min="2817" max="2817" width="49.75" style="5" customWidth="1"/>
    <col min="2818" max="2818" width="28.375" style="5" customWidth="1"/>
    <col min="2819" max="2819" width="34.75" style="5" customWidth="1"/>
    <col min="2820" max="2848" width="9" style="5" customWidth="1"/>
    <col min="2849" max="3072" width="8.75" style="5"/>
    <col min="3073" max="3073" width="49.75" style="5" customWidth="1"/>
    <col min="3074" max="3074" width="28.375" style="5" customWidth="1"/>
    <col min="3075" max="3075" width="34.75" style="5" customWidth="1"/>
    <col min="3076" max="3104" width="9" style="5" customWidth="1"/>
    <col min="3105" max="3328" width="8.75" style="5"/>
    <col min="3329" max="3329" width="49.75" style="5" customWidth="1"/>
    <col min="3330" max="3330" width="28.375" style="5" customWidth="1"/>
    <col min="3331" max="3331" width="34.75" style="5" customWidth="1"/>
    <col min="3332" max="3360" width="9" style="5" customWidth="1"/>
    <col min="3361" max="3584" width="8.75" style="5"/>
    <col min="3585" max="3585" width="49.75" style="5" customWidth="1"/>
    <col min="3586" max="3586" width="28.375" style="5" customWidth="1"/>
    <col min="3587" max="3587" width="34.75" style="5" customWidth="1"/>
    <col min="3588" max="3616" width="9" style="5" customWidth="1"/>
    <col min="3617" max="3840" width="8.75" style="5"/>
    <col min="3841" max="3841" width="49.75" style="5" customWidth="1"/>
    <col min="3842" max="3842" width="28.375" style="5" customWidth="1"/>
    <col min="3843" max="3843" width="34.75" style="5" customWidth="1"/>
    <col min="3844" max="3872" width="9" style="5" customWidth="1"/>
    <col min="3873" max="4096" width="8.75" style="5"/>
    <col min="4097" max="4097" width="49.75" style="5" customWidth="1"/>
    <col min="4098" max="4098" width="28.375" style="5" customWidth="1"/>
    <col min="4099" max="4099" width="34.75" style="5" customWidth="1"/>
    <col min="4100" max="4128" width="9" style="5" customWidth="1"/>
    <col min="4129" max="4352" width="8.75" style="5"/>
    <col min="4353" max="4353" width="49.75" style="5" customWidth="1"/>
    <col min="4354" max="4354" width="28.375" style="5" customWidth="1"/>
    <col min="4355" max="4355" width="34.75" style="5" customWidth="1"/>
    <col min="4356" max="4384" width="9" style="5" customWidth="1"/>
    <col min="4385" max="4608" width="8.75" style="5"/>
    <col min="4609" max="4609" width="49.75" style="5" customWidth="1"/>
    <col min="4610" max="4610" width="28.375" style="5" customWidth="1"/>
    <col min="4611" max="4611" width="34.75" style="5" customWidth="1"/>
    <col min="4612" max="4640" width="9" style="5" customWidth="1"/>
    <col min="4641" max="4864" width="8.75" style="5"/>
    <col min="4865" max="4865" width="49.75" style="5" customWidth="1"/>
    <col min="4866" max="4866" width="28.375" style="5" customWidth="1"/>
    <col min="4867" max="4867" width="34.75" style="5" customWidth="1"/>
    <col min="4868" max="4896" width="9" style="5" customWidth="1"/>
    <col min="4897" max="5120" width="8.75" style="5"/>
    <col min="5121" max="5121" width="49.75" style="5" customWidth="1"/>
    <col min="5122" max="5122" width="28.375" style="5" customWidth="1"/>
    <col min="5123" max="5123" width="34.75" style="5" customWidth="1"/>
    <col min="5124" max="5152" width="9" style="5" customWidth="1"/>
    <col min="5153" max="5376" width="8.75" style="5"/>
    <col min="5377" max="5377" width="49.75" style="5" customWidth="1"/>
    <col min="5378" max="5378" width="28.375" style="5" customWidth="1"/>
    <col min="5379" max="5379" width="34.75" style="5" customWidth="1"/>
    <col min="5380" max="5408" width="9" style="5" customWidth="1"/>
    <col min="5409" max="5632" width="8.75" style="5"/>
    <col min="5633" max="5633" width="49.75" style="5" customWidth="1"/>
    <col min="5634" max="5634" width="28.375" style="5" customWidth="1"/>
    <col min="5635" max="5635" width="34.75" style="5" customWidth="1"/>
    <col min="5636" max="5664" width="9" style="5" customWidth="1"/>
    <col min="5665" max="5888" width="8.75" style="5"/>
    <col min="5889" max="5889" width="49.75" style="5" customWidth="1"/>
    <col min="5890" max="5890" width="28.375" style="5" customWidth="1"/>
    <col min="5891" max="5891" width="34.75" style="5" customWidth="1"/>
    <col min="5892" max="5920" width="9" style="5" customWidth="1"/>
    <col min="5921" max="6144" width="8.75" style="5"/>
    <col min="6145" max="6145" width="49.75" style="5" customWidth="1"/>
    <col min="6146" max="6146" width="28.375" style="5" customWidth="1"/>
    <col min="6147" max="6147" width="34.75" style="5" customWidth="1"/>
    <col min="6148" max="6176" width="9" style="5" customWidth="1"/>
    <col min="6177" max="6400" width="8.75" style="5"/>
    <col min="6401" max="6401" width="49.75" style="5" customWidth="1"/>
    <col min="6402" max="6402" width="28.375" style="5" customWidth="1"/>
    <col min="6403" max="6403" width="34.75" style="5" customWidth="1"/>
    <col min="6404" max="6432" width="9" style="5" customWidth="1"/>
    <col min="6433" max="6656" width="8.75" style="5"/>
    <col min="6657" max="6657" width="49.75" style="5" customWidth="1"/>
    <col min="6658" max="6658" width="28.375" style="5" customWidth="1"/>
    <col min="6659" max="6659" width="34.75" style="5" customWidth="1"/>
    <col min="6660" max="6688" width="9" style="5" customWidth="1"/>
    <col min="6689" max="6912" width="8.75" style="5"/>
    <col min="6913" max="6913" width="49.75" style="5" customWidth="1"/>
    <col min="6914" max="6914" width="28.375" style="5" customWidth="1"/>
    <col min="6915" max="6915" width="34.75" style="5" customWidth="1"/>
    <col min="6916" max="6944" width="9" style="5" customWidth="1"/>
    <col min="6945" max="7168" width="8.75" style="5"/>
    <col min="7169" max="7169" width="49.75" style="5" customWidth="1"/>
    <col min="7170" max="7170" width="28.375" style="5" customWidth="1"/>
    <col min="7171" max="7171" width="34.75" style="5" customWidth="1"/>
    <col min="7172" max="7200" width="9" style="5" customWidth="1"/>
    <col min="7201" max="7424" width="8.75" style="5"/>
    <col min="7425" max="7425" width="49.75" style="5" customWidth="1"/>
    <col min="7426" max="7426" width="28.375" style="5" customWidth="1"/>
    <col min="7427" max="7427" width="34.75" style="5" customWidth="1"/>
    <col min="7428" max="7456" width="9" style="5" customWidth="1"/>
    <col min="7457" max="7680" width="8.75" style="5"/>
    <col min="7681" max="7681" width="49.75" style="5" customWidth="1"/>
    <col min="7682" max="7682" width="28.375" style="5" customWidth="1"/>
    <col min="7683" max="7683" width="34.75" style="5" customWidth="1"/>
    <col min="7684" max="7712" width="9" style="5" customWidth="1"/>
    <col min="7713" max="7936" width="8.75" style="5"/>
    <col min="7937" max="7937" width="49.75" style="5" customWidth="1"/>
    <col min="7938" max="7938" width="28.375" style="5" customWidth="1"/>
    <col min="7939" max="7939" width="34.75" style="5" customWidth="1"/>
    <col min="7940" max="7968" width="9" style="5" customWidth="1"/>
    <col min="7969" max="8192" width="8.75" style="5"/>
    <col min="8193" max="8193" width="49.75" style="5" customWidth="1"/>
    <col min="8194" max="8194" width="28.375" style="5" customWidth="1"/>
    <col min="8195" max="8195" width="34.75" style="5" customWidth="1"/>
    <col min="8196" max="8224" width="9" style="5" customWidth="1"/>
    <col min="8225" max="8448" width="8.75" style="5"/>
    <col min="8449" max="8449" width="49.75" style="5" customWidth="1"/>
    <col min="8450" max="8450" width="28.375" style="5" customWidth="1"/>
    <col min="8451" max="8451" width="34.75" style="5" customWidth="1"/>
    <col min="8452" max="8480" width="9" style="5" customWidth="1"/>
    <col min="8481" max="8704" width="8.75" style="5"/>
    <col min="8705" max="8705" width="49.75" style="5" customWidth="1"/>
    <col min="8706" max="8706" width="28.375" style="5" customWidth="1"/>
    <col min="8707" max="8707" width="34.75" style="5" customWidth="1"/>
    <col min="8708" max="8736" width="9" style="5" customWidth="1"/>
    <col min="8737" max="8960" width="8.75" style="5"/>
    <col min="8961" max="8961" width="49.75" style="5" customWidth="1"/>
    <col min="8962" max="8962" width="28.375" style="5" customWidth="1"/>
    <col min="8963" max="8963" width="34.75" style="5" customWidth="1"/>
    <col min="8964" max="8992" width="9" style="5" customWidth="1"/>
    <col min="8993" max="9216" width="8.75" style="5"/>
    <col min="9217" max="9217" width="49.75" style="5" customWidth="1"/>
    <col min="9218" max="9218" width="28.375" style="5" customWidth="1"/>
    <col min="9219" max="9219" width="34.75" style="5" customWidth="1"/>
    <col min="9220" max="9248" width="9" style="5" customWidth="1"/>
    <col min="9249" max="9472" width="8.75" style="5"/>
    <col min="9473" max="9473" width="49.75" style="5" customWidth="1"/>
    <col min="9474" max="9474" width="28.375" style="5" customWidth="1"/>
    <col min="9475" max="9475" width="34.75" style="5" customWidth="1"/>
    <col min="9476" max="9504" width="9" style="5" customWidth="1"/>
    <col min="9505" max="9728" width="8.75" style="5"/>
    <col min="9729" max="9729" width="49.75" style="5" customWidth="1"/>
    <col min="9730" max="9730" width="28.375" style="5" customWidth="1"/>
    <col min="9731" max="9731" width="34.75" style="5" customWidth="1"/>
    <col min="9732" max="9760" width="9" style="5" customWidth="1"/>
    <col min="9761" max="9984" width="8.75" style="5"/>
    <col min="9985" max="9985" width="49.75" style="5" customWidth="1"/>
    <col min="9986" max="9986" width="28.375" style="5" customWidth="1"/>
    <col min="9987" max="9987" width="34.75" style="5" customWidth="1"/>
    <col min="9988" max="10016" width="9" style="5" customWidth="1"/>
    <col min="10017" max="10240" width="8.75" style="5"/>
    <col min="10241" max="10241" width="49.75" style="5" customWidth="1"/>
    <col min="10242" max="10242" width="28.375" style="5" customWidth="1"/>
    <col min="10243" max="10243" width="34.75" style="5" customWidth="1"/>
    <col min="10244" max="10272" width="9" style="5" customWidth="1"/>
    <col min="10273" max="10496" width="8.75" style="5"/>
    <col min="10497" max="10497" width="49.75" style="5" customWidth="1"/>
    <col min="10498" max="10498" width="28.375" style="5" customWidth="1"/>
    <col min="10499" max="10499" width="34.75" style="5" customWidth="1"/>
    <col min="10500" max="10528" width="9" style="5" customWidth="1"/>
    <col min="10529" max="10752" width="8.75" style="5"/>
    <col min="10753" max="10753" width="49.75" style="5" customWidth="1"/>
    <col min="10754" max="10754" width="28.375" style="5" customWidth="1"/>
    <col min="10755" max="10755" width="34.75" style="5" customWidth="1"/>
    <col min="10756" max="10784" width="9" style="5" customWidth="1"/>
    <col min="10785" max="11008" width="8.75" style="5"/>
    <col min="11009" max="11009" width="49.75" style="5" customWidth="1"/>
    <col min="11010" max="11010" width="28.375" style="5" customWidth="1"/>
    <col min="11011" max="11011" width="34.75" style="5" customWidth="1"/>
    <col min="11012" max="11040" width="9" style="5" customWidth="1"/>
    <col min="11041" max="11264" width="8.75" style="5"/>
    <col min="11265" max="11265" width="49.75" style="5" customWidth="1"/>
    <col min="11266" max="11266" width="28.375" style="5" customWidth="1"/>
    <col min="11267" max="11267" width="34.75" style="5" customWidth="1"/>
    <col min="11268" max="11296" width="9" style="5" customWidth="1"/>
    <col min="11297" max="11520" width="8.75" style="5"/>
    <col min="11521" max="11521" width="49.75" style="5" customWidth="1"/>
    <col min="11522" max="11522" width="28.375" style="5" customWidth="1"/>
    <col min="11523" max="11523" width="34.75" style="5" customWidth="1"/>
    <col min="11524" max="11552" width="9" style="5" customWidth="1"/>
    <col min="11553" max="11776" width="8.75" style="5"/>
    <col min="11777" max="11777" width="49.75" style="5" customWidth="1"/>
    <col min="11778" max="11778" width="28.375" style="5" customWidth="1"/>
    <col min="11779" max="11779" width="34.75" style="5" customWidth="1"/>
    <col min="11780" max="11808" width="9" style="5" customWidth="1"/>
    <col min="11809" max="12032" width="8.75" style="5"/>
    <col min="12033" max="12033" width="49.75" style="5" customWidth="1"/>
    <col min="12034" max="12034" width="28.375" style="5" customWidth="1"/>
    <col min="12035" max="12035" width="34.75" style="5" customWidth="1"/>
    <col min="12036" max="12064" width="9" style="5" customWidth="1"/>
    <col min="12065" max="12288" width="8.75" style="5"/>
    <col min="12289" max="12289" width="49.75" style="5" customWidth="1"/>
    <col min="12290" max="12290" width="28.375" style="5" customWidth="1"/>
    <col min="12291" max="12291" width="34.75" style="5" customWidth="1"/>
    <col min="12292" max="12320" width="9" style="5" customWidth="1"/>
    <col min="12321" max="12544" width="8.75" style="5"/>
    <col min="12545" max="12545" width="49.75" style="5" customWidth="1"/>
    <col min="12546" max="12546" width="28.375" style="5" customWidth="1"/>
    <col min="12547" max="12547" width="34.75" style="5" customWidth="1"/>
    <col min="12548" max="12576" width="9" style="5" customWidth="1"/>
    <col min="12577" max="12800" width="8.75" style="5"/>
    <col min="12801" max="12801" width="49.75" style="5" customWidth="1"/>
    <col min="12802" max="12802" width="28.375" style="5" customWidth="1"/>
    <col min="12803" max="12803" width="34.75" style="5" customWidth="1"/>
    <col min="12804" max="12832" width="9" style="5" customWidth="1"/>
    <col min="12833" max="13056" width="8.75" style="5"/>
    <col min="13057" max="13057" width="49.75" style="5" customWidth="1"/>
    <col min="13058" max="13058" width="28.375" style="5" customWidth="1"/>
    <col min="13059" max="13059" width="34.75" style="5" customWidth="1"/>
    <col min="13060" max="13088" width="9" style="5" customWidth="1"/>
    <col min="13089" max="13312" width="8.75" style="5"/>
    <col min="13313" max="13313" width="49.75" style="5" customWidth="1"/>
    <col min="13314" max="13314" width="28.375" style="5" customWidth="1"/>
    <col min="13315" max="13315" width="34.75" style="5" customWidth="1"/>
    <col min="13316" max="13344" width="9" style="5" customWidth="1"/>
    <col min="13345" max="13568" width="8.75" style="5"/>
    <col min="13569" max="13569" width="49.75" style="5" customWidth="1"/>
    <col min="13570" max="13570" width="28.375" style="5" customWidth="1"/>
    <col min="13571" max="13571" width="34.75" style="5" customWidth="1"/>
    <col min="13572" max="13600" width="9" style="5" customWidth="1"/>
    <col min="13601" max="13824" width="8.75" style="5"/>
    <col min="13825" max="13825" width="49.75" style="5" customWidth="1"/>
    <col min="13826" max="13826" width="28.375" style="5" customWidth="1"/>
    <col min="13827" max="13827" width="34.75" style="5" customWidth="1"/>
    <col min="13828" max="13856" width="9" style="5" customWidth="1"/>
    <col min="13857" max="14080" width="8.75" style="5"/>
    <col min="14081" max="14081" width="49.75" style="5" customWidth="1"/>
    <col min="14082" max="14082" width="28.375" style="5" customWidth="1"/>
    <col min="14083" max="14083" width="34.75" style="5" customWidth="1"/>
    <col min="14084" max="14112" width="9" style="5" customWidth="1"/>
    <col min="14113" max="14336" width="8.75" style="5"/>
    <col min="14337" max="14337" width="49.75" style="5" customWidth="1"/>
    <col min="14338" max="14338" width="28.375" style="5" customWidth="1"/>
    <col min="14339" max="14339" width="34.75" style="5" customWidth="1"/>
    <col min="14340" max="14368" width="9" style="5" customWidth="1"/>
    <col min="14369" max="14592" width="8.75" style="5"/>
    <col min="14593" max="14593" width="49.75" style="5" customWidth="1"/>
    <col min="14594" max="14594" width="28.375" style="5" customWidth="1"/>
    <col min="14595" max="14595" width="34.75" style="5" customWidth="1"/>
    <col min="14596" max="14624" width="9" style="5" customWidth="1"/>
    <col min="14625" max="14848" width="8.75" style="5"/>
    <col min="14849" max="14849" width="49.75" style="5" customWidth="1"/>
    <col min="14850" max="14850" width="28.375" style="5" customWidth="1"/>
    <col min="14851" max="14851" width="34.75" style="5" customWidth="1"/>
    <col min="14852" max="14880" width="9" style="5" customWidth="1"/>
    <col min="14881" max="15104" width="8.75" style="5"/>
    <col min="15105" max="15105" width="49.75" style="5" customWidth="1"/>
    <col min="15106" max="15106" width="28.375" style="5" customWidth="1"/>
    <col min="15107" max="15107" width="34.75" style="5" customWidth="1"/>
    <col min="15108" max="15136" width="9" style="5" customWidth="1"/>
    <col min="15137" max="15360" width="8.75" style="5"/>
    <col min="15361" max="15361" width="49.75" style="5" customWidth="1"/>
    <col min="15362" max="15362" width="28.375" style="5" customWidth="1"/>
    <col min="15363" max="15363" width="34.75" style="5" customWidth="1"/>
    <col min="15364" max="15392" width="9" style="5" customWidth="1"/>
    <col min="15393" max="15616" width="8.75" style="5"/>
    <col min="15617" max="15617" width="49.75" style="5" customWidth="1"/>
    <col min="15618" max="15618" width="28.375" style="5" customWidth="1"/>
    <col min="15619" max="15619" width="34.75" style="5" customWidth="1"/>
    <col min="15620" max="15648" width="9" style="5" customWidth="1"/>
    <col min="15649" max="15872" width="8.75" style="5"/>
    <col min="15873" max="15873" width="49.75" style="5" customWidth="1"/>
    <col min="15874" max="15874" width="28.375" style="5" customWidth="1"/>
    <col min="15875" max="15875" width="34.75" style="5" customWidth="1"/>
    <col min="15876" max="15904" width="9" style="5" customWidth="1"/>
    <col min="15905" max="16128" width="8.75" style="5"/>
    <col min="16129" max="16129" width="49.75" style="5" customWidth="1"/>
    <col min="16130" max="16130" width="28.375" style="5" customWidth="1"/>
    <col min="16131" max="16131" width="34.75" style="5" customWidth="1"/>
    <col min="16132" max="16160" width="9" style="5" customWidth="1"/>
    <col min="16161" max="16384" width="8.75" style="5"/>
  </cols>
  <sheetData>
    <row r="1" spans="1:4" ht="33.75" customHeight="1">
      <c r="A1" s="7" t="s">
        <v>759</v>
      </c>
      <c r="B1" s="7"/>
    </row>
    <row r="2" spans="1:4" ht="57" customHeight="1">
      <c r="A2" s="72" t="s">
        <v>740</v>
      </c>
      <c r="B2" s="72"/>
      <c r="C2" s="8"/>
    </row>
    <row r="3" spans="1:4" s="1" customFormat="1" ht="46.5" customHeight="1">
      <c r="A3" s="9"/>
      <c r="B3" s="10" t="s">
        <v>704</v>
      </c>
      <c r="C3" s="11"/>
    </row>
    <row r="4" spans="1:4" s="2" customFormat="1" ht="35.25" customHeight="1">
      <c r="A4" s="12" t="s">
        <v>307</v>
      </c>
      <c r="B4" s="12" t="s">
        <v>705</v>
      </c>
    </row>
    <row r="5" spans="1:4" s="3" customFormat="1" ht="41.25" customHeight="1">
      <c r="A5" s="13" t="s">
        <v>308</v>
      </c>
      <c r="B5" s="14">
        <f>B6+B7+B9+B10</f>
        <v>45.5</v>
      </c>
    </row>
    <row r="6" spans="1:4" s="4" customFormat="1" ht="41.25" customHeight="1">
      <c r="A6" s="15" t="s">
        <v>708</v>
      </c>
      <c r="B6" s="16">
        <v>35.799999999999997</v>
      </c>
      <c r="C6" s="17"/>
      <c r="D6" s="17"/>
    </row>
    <row r="7" spans="1:4" s="4" customFormat="1" ht="41.25" customHeight="1">
      <c r="A7" s="15" t="s">
        <v>741</v>
      </c>
      <c r="B7" s="16">
        <f>B8</f>
        <v>4.5</v>
      </c>
      <c r="C7" s="17"/>
    </row>
    <row r="8" spans="1:4" ht="41.25" customHeight="1">
      <c r="A8" s="15" t="s">
        <v>709</v>
      </c>
      <c r="B8" s="16">
        <v>4.5</v>
      </c>
    </row>
    <row r="9" spans="1:4" ht="41.25" customHeight="1">
      <c r="A9" s="15" t="s">
        <v>707</v>
      </c>
      <c r="B9" s="16">
        <v>5.2</v>
      </c>
    </row>
    <row r="10" spans="1:4" ht="41.25" customHeight="1">
      <c r="A10" s="15" t="s">
        <v>710</v>
      </c>
      <c r="B10" s="16"/>
    </row>
  </sheetData>
  <mergeCells count="1">
    <mergeCell ref="A2:B2"/>
  </mergeCells>
  <phoneticPr fontId="54" type="noConversion"/>
  <printOptions horizontalCentered="1"/>
  <pageMargins left="0.70972222222222203" right="0.70972222222222203" top="0.75" bottom="0.75" header="0.30972222222222201" footer="0.309722222222222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12</vt:i4>
      </vt:variant>
    </vt:vector>
  </HeadingPairs>
  <TitlesOfParts>
    <vt:vector size="23" baseType="lpstr">
      <vt:lpstr>目录</vt:lpstr>
      <vt:lpstr>表1—2026上半年全区公共预算收入</vt:lpstr>
      <vt:lpstr>表2—2026上半年全区公共预算支出</vt:lpstr>
      <vt:lpstr>表3—2026上半年基金收入</vt:lpstr>
      <vt:lpstr>表4—2026上半年基金支出</vt:lpstr>
      <vt:lpstr>表5-2026上半年国有资本经营预算收入 </vt:lpstr>
      <vt:lpstr>表6-2026上半年国有资本经营预算支出</vt:lpstr>
      <vt:lpstr>表7—2026上半年社保基金</vt:lpstr>
      <vt:lpstr>表8-2026年地方政府债务限额余额及还本付息情况表 </vt:lpstr>
      <vt:lpstr>表9-2026年新增一般债券使用情况</vt:lpstr>
      <vt:lpstr>表10-2026年新增专项债券使用情况</vt:lpstr>
      <vt:lpstr>'表10-2026年新增专项债券使用情况'!Print_Area</vt:lpstr>
      <vt:lpstr>表1—2026上半年全区公共预算收入!Print_Area</vt:lpstr>
      <vt:lpstr>表2—2026上半年全区公共预算支出!Print_Area</vt:lpstr>
      <vt:lpstr>表3—2026上半年基金收入!Print_Area</vt:lpstr>
      <vt:lpstr>表4—2026上半年基金支出!Print_Area</vt:lpstr>
      <vt:lpstr>'表5-2026上半年国有资本经营预算收入 '!Print_Area</vt:lpstr>
      <vt:lpstr>'表6-2026上半年国有资本经营预算支出'!Print_Area</vt:lpstr>
      <vt:lpstr>表7—2026上半年社保基金!Print_Area</vt:lpstr>
      <vt:lpstr>'表8-2026年地方政府债务限额余额及还本付息情况表 '!Print_Area</vt:lpstr>
      <vt:lpstr>'表9-2026年新增一般债券使用情况'!Print_Area</vt:lpstr>
      <vt:lpstr>目录!Print_Area</vt:lpstr>
      <vt:lpstr>表7—2026上半年社保基金!Print_Titles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杨帆</dc:creator>
  <cp:lastModifiedBy>风轻无痕</cp:lastModifiedBy>
  <cp:lastPrinted>2026-09-14T07:11:05Z</cp:lastPrinted>
  <dcterms:created xsi:type="dcterms:W3CDTF">2013-12-17T02:22:00Z</dcterms:created>
  <dcterms:modified xsi:type="dcterms:W3CDTF">2026-09-30T06:42:06Z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DA5E62A4277147F0BD2C101C94185FD0_13</vt:lpwstr>
  </property>
  <property fmtid="{D5CDD505-2E9C-101B-9397-08002B2CF9AE}" pid="3" name="KSOProductBuildVer">
    <vt:lpwstr>2052-10.1.0.5457</vt:lpwstr>
  </property>
</Properties>
</file>