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单位预算财政拨款收支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<sst xmlns="http://schemas.openxmlformats.org/spreadsheetml/2006/main" count="64" uniqueCount="61">
  <si>
    <t>公开表4</t>
  </si>
  <si>
    <t>2025年单位预算财政拨款收支总表</t>
  </si>
  <si>
    <t>单位：[503001]青岛市即墨区卫生健康局</t>
  </si>
  <si>
    <t>预算年度：2025</t>
  </si>
  <si>
    <t>金额单位：万元</t>
  </si>
  <si>
    <t>收    入</t>
  </si>
  <si>
    <t>支    出</t>
  </si>
  <si>
    <t>项    目</t>
  </si>
  <si>
    <t>2025年预算</t>
  </si>
  <si>
    <t>一、一般公共预算拨款收入</t>
  </si>
  <si>
    <t>一、人员经费</t>
  </si>
  <si>
    <t>二、政府性基金预算拨款收入</t>
  </si>
  <si>
    <t>二、公用经费</t>
  </si>
  <si>
    <t>三、国有资本经营预算拨款收入</t>
  </si>
  <si>
    <t>三、其他运转类</t>
  </si>
  <si>
    <t>其他运转类-计生妇幼业务经费</t>
  </si>
  <si>
    <t>其他运转类-非免疫规划疫苗预防接种服务费（非税收入安排）</t>
  </si>
  <si>
    <t>其他运转类-疾病预防控制经费</t>
  </si>
  <si>
    <t>四、特定目标类</t>
  </si>
  <si>
    <t>基本公共卫生服务</t>
  </si>
  <si>
    <t>计划生育奖扶特扶专项资金-农村部分计划生育家庭奖励扶助</t>
  </si>
  <si>
    <t>计划生育奖扶特扶专项资金-计划生育家庭特别扶助</t>
  </si>
  <si>
    <t>计划生育奖扶特扶专项资金-计划生育特别家庭收养、再生育补助</t>
  </si>
  <si>
    <t>预防性体检费补助</t>
  </si>
  <si>
    <t>严重精神障碍患者免费救治</t>
  </si>
  <si>
    <t>育龄妇女合法生育住院分娩补助</t>
  </si>
  <si>
    <t>独生子女父母奖励补助-独生子女父母奖励费</t>
  </si>
  <si>
    <t>独生子女父母奖励补助-企业退休独生子女父母奖励扶助费</t>
  </si>
  <si>
    <t>独生子女父母奖励补助-无用人单位的城镇独生子女父母奖励扶助</t>
  </si>
  <si>
    <t>惠民医疗补助</t>
  </si>
  <si>
    <t>公立医院取消药品加成补助资金</t>
  </si>
  <si>
    <t>公立医院综合改革保障</t>
  </si>
  <si>
    <t>基层医疗机构基本药物零差率补助</t>
  </si>
  <si>
    <t>村卫生室基本药物补助</t>
  </si>
  <si>
    <t>老年乡村医生生活补助</t>
  </si>
  <si>
    <t>在职乡医保险补助</t>
  </si>
  <si>
    <t>疾控中心、急救中心及信息中心搬迁费用（政府性基金）</t>
  </si>
  <si>
    <t>以前年度结转项目-公立医院建设及设备补助（政府性基金）</t>
  </si>
  <si>
    <t>上级补助-一般公共预算-基本公共卫生服务（青财社指【2024】86号）</t>
  </si>
  <si>
    <t>上级补助-一般公共预算-基层医疗卫生机构基本药物制度补助资金（青财社指【2024】86号）</t>
  </si>
  <si>
    <t>上级补助-一般公共预算-村卫生室基本药物制度补助资金（青财社指【2024】86号）</t>
  </si>
  <si>
    <t>上级补助-一般公共预算-农村计划生育家庭奖励（青财社指【2024】86号）</t>
  </si>
  <si>
    <t>上级补助-一般公共预算-计划生育家庭特别扶助（青财社指【2024】86号）</t>
  </si>
  <si>
    <t>上级补助-一般公共预算-重大传染病防控（青财社指【2024】86号）</t>
  </si>
  <si>
    <t>上级补助-一般公共预算-原公立医院综合改革（青财社指【2024】86号）</t>
  </si>
  <si>
    <t>上级补助-一般公共预算-中医药事业传承与发展（青财社指【2024】86号）</t>
  </si>
  <si>
    <t>上级补助-一般公共预算-基本公共卫生服务（青财社指【2024】87号）</t>
  </si>
  <si>
    <t>上级补助-一般公共预算-村卫生室基本药物制度补助资金（青财社指【2024】87号）</t>
  </si>
  <si>
    <t>上级补助-一般公共预算-中医发展（青财社指【2024】87号）</t>
  </si>
  <si>
    <t>上级补助-一般公共预算-岛城基层名医（青财社指【2024】87号）</t>
  </si>
  <si>
    <t>上级补助-一般公共预算-托育机构和托育家庭补助（青财社指【2024】87号）</t>
  </si>
  <si>
    <t>上级补助-一般公共预算-计划生育公益金（青财社指【2024】87号）</t>
  </si>
  <si>
    <t>上级补助-一般公共预算-重点学科建设和优秀人才培养（青财社指【2024】87号）</t>
  </si>
  <si>
    <t>上级补助-一般公共预算-卫生支农（青财社指【2024】87号）</t>
  </si>
  <si>
    <t>上级补助-一般公共预算-结核病防治（青财社指【2024】87号）</t>
  </si>
  <si>
    <t>本  年  收  入  合  计</t>
  </si>
  <si>
    <t>本  年  支  出  合  计</t>
  </si>
  <si>
    <t>年初财政拨款结转结余</t>
  </si>
  <si>
    <t>年终财政拨款结转结余</t>
  </si>
  <si>
    <t xml:space="preserve"> 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</si>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</sst>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0"/>
    <numFmt numFmtId="178" formatCode="#,##0.00_ ;\-#,##0.00;;"/>
    <numFmt numFmtId="179" formatCode="0.0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top"/>
    </xf>
    <xf numFmtId="0" fontId="1" fillId="0" borderId="0"/>
    <xf numFmtId="0" fontId="27" fillId="0" borderId="0">
      <alignment horizontal="left" vertical="center"/>
    </xf>
    <xf numFmtId="0" fontId="1" fillId="0" borderId="0"/>
    <xf numFmtId="0" fontId="1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50" applyFont="1" applyFill="1" applyAlignment="1">
      <alignment vertical="center" wrapText="1"/>
    </xf>
    <xf numFmtId="176" fontId="2" fillId="0" borderId="0" xfId="50" applyNumberFormat="1" applyFont="1" applyFill="1" applyAlignment="1">
      <alignment horizontal="right" vertical="center"/>
    </xf>
    <xf numFmtId="0" fontId="2" fillId="0" borderId="0" xfId="50" applyFont="1" applyFill="1" applyAlignment="1">
      <alignment horizontal="right" vertical="center"/>
    </xf>
    <xf numFmtId="177" fontId="3" fillId="0" borderId="0" xfId="50" applyNumberFormat="1" applyFont="1" applyFill="1" applyAlignment="1" applyProtection="1">
      <alignment horizontal="center" vertical="center"/>
    </xf>
    <xf numFmtId="0" fontId="2" fillId="0" borderId="0" xfId="50" applyNumberFormat="1" applyFont="1" applyFill="1" applyAlignment="1" applyProtection="1">
      <alignment horizontal="left" vertical="center"/>
    </xf>
    <xf numFmtId="0" fontId="2" fillId="0" borderId="0" xfId="50" applyFont="1" applyFill="1" applyAlignment="1">
      <alignment horizontal="center" vertical="center"/>
    </xf>
    <xf numFmtId="0" fontId="4" fillId="0" borderId="1" xfId="51" applyFont="1" applyBorder="1" applyAlignment="1">
      <alignment horizontal="right" vertical="center"/>
    </xf>
    <xf numFmtId="0" fontId="2" fillId="0" borderId="2" xfId="50" applyNumberFormat="1" applyFont="1" applyFill="1" applyBorder="1" applyAlignment="1" applyProtection="1">
      <alignment horizontal="center" vertical="center"/>
    </xf>
    <xf numFmtId="0" fontId="2" fillId="0" borderId="3" xfId="50" applyNumberFormat="1" applyFont="1" applyFill="1" applyBorder="1" applyAlignment="1" applyProtection="1">
      <alignment horizontal="center" vertical="center"/>
    </xf>
    <xf numFmtId="0" fontId="2" fillId="0" borderId="4" xfId="50" applyNumberFormat="1" applyFont="1" applyFill="1" applyBorder="1" applyAlignment="1" applyProtection="1">
      <alignment horizontal="center" vertical="center"/>
    </xf>
    <xf numFmtId="176" fontId="2" fillId="0" borderId="4" xfId="50" applyNumberFormat="1" applyFont="1" applyFill="1" applyBorder="1" applyAlignment="1" applyProtection="1">
      <alignment horizontal="center" vertical="center"/>
    </xf>
    <xf numFmtId="0" fontId="2" fillId="0" borderId="4" xfId="50" applyNumberFormat="1" applyFont="1" applyFill="1" applyBorder="1" applyAlignment="1" applyProtection="1">
      <alignment vertical="center"/>
    </xf>
    <xf numFmtId="178" fontId="5" fillId="0" borderId="5" xfId="49" applyNumberFormat="1" applyFont="1" applyBorder="1" applyAlignment="1">
      <alignment horizontal="right" vertical="center"/>
    </xf>
    <xf numFmtId="0" fontId="2" fillId="0" borderId="4" xfId="52" applyNumberFormat="1" applyFont="1" applyFill="1" applyBorder="1" applyAlignment="1" applyProtection="1">
      <alignment vertical="center"/>
    </xf>
    <xf numFmtId="179" fontId="2" fillId="0" borderId="4" xfId="50" applyNumberFormat="1" applyFont="1" applyFill="1" applyBorder="1" applyAlignment="1" applyProtection="1">
      <alignment horizontal="right" vertical="center"/>
    </xf>
    <xf numFmtId="0" fontId="2" fillId="0" borderId="4" xfId="50" applyNumberFormat="1" applyFont="1" applyFill="1" applyBorder="1" applyAlignment="1" applyProtection="1">
      <alignment horizontal="left" vertical="center"/>
    </xf>
    <xf numFmtId="179" fontId="2" fillId="0" borderId="4" xfId="0" applyNumberFormat="1" applyFont="1" applyFill="1" applyBorder="1" applyAlignment="1">
      <alignment horizontal="right" vertical="center"/>
    </xf>
    <xf numFmtId="0" fontId="2" fillId="0" borderId="4" xfId="53" applyNumberFormat="1" applyFont="1" applyFill="1" applyBorder="1" applyAlignment="1" applyProtection="1">
      <alignment vertical="center"/>
    </xf>
    <xf numFmtId="49" fontId="6" fillId="0" borderId="5" xfId="49" applyNumberFormat="1" applyFont="1" applyBorder="1" applyAlignment="1">
      <alignment horizontal="left" vertical="center" wrapText="1" shrinkToFit="1"/>
    </xf>
    <xf numFmtId="0" fontId="2" fillId="0" borderId="4" xfId="53" applyFont="1" applyFill="1" applyBorder="1" applyAlignment="1" applyProtection="1">
      <alignment vertical="center"/>
    </xf>
    <xf numFmtId="0" fontId="2" fillId="0" borderId="4" xfId="52" applyFont="1" applyFill="1" applyBorder="1" applyAlignment="1">
      <alignment vertical="center"/>
    </xf>
    <xf numFmtId="179" fontId="2" fillId="0" borderId="4" xfId="50" applyNumberFormat="1" applyFont="1" applyFill="1" applyBorder="1" applyAlignment="1">
      <alignment horizontal="right" vertical="center"/>
    </xf>
    <xf numFmtId="0" fontId="2" fillId="0" borderId="4" xfId="50" applyFont="1" applyFill="1" applyBorder="1" applyAlignment="1" applyProtection="1">
      <alignment vertical="center"/>
    </xf>
    <xf numFmtId="0" fontId="2" fillId="0" borderId="4" xfId="50" applyFont="1" applyFill="1" applyBorder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新报表页1" xfId="50"/>
    <cellStyle name="常规 8" xfId="51"/>
    <cellStyle name="常规_新报表页1_附件：2015年部门预算批复表" xfId="52"/>
    <cellStyle name="常规_新报表页1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"/>
  <sheetViews>
    <sheetView tabSelected="1" workbookViewId="0">
      <selection activeCell="A50" sqref="$A50:$XFD51"/>
    </sheetView>
  </sheetViews>
  <sheetFormatPr defaultColWidth="6.75" defaultRowHeight="11.25" outlineLevelCol="3"/>
  <cols>
    <col min="1" max="1" width="34.375" style="1" customWidth="1"/>
    <col min="2" max="2" width="23.125" style="1" customWidth="1"/>
    <col min="3" max="3" width="34.375" style="1" customWidth="1"/>
    <col min="4" max="4" width="23.125" style="1" customWidth="1"/>
    <col min="5" max="16384" width="6.75" style="1"/>
  </cols>
  <sheetData>
    <row r="1" s="1" customFormat="1" ht="12" customHeight="1" spans="1:4">
      <c r="A1" s="3"/>
      <c r="B1" s="4"/>
      <c r="C1" s="5"/>
      <c r="D1" s="4" t="s">
        <v>0</v>
      </c>
    </row>
    <row r="2" s="1" customFormat="1" ht="31.5" customHeight="1" spans="1:4">
      <c r="A2" s="6" t="s">
        <v>1</v>
      </c>
      <c r="B2" s="6"/>
      <c r="C2" s="6"/>
      <c r="D2" s="6"/>
    </row>
    <row r="3" s="1" customFormat="1" ht="23.25" customHeight="1" spans="1:4">
      <c r="A3" s="7" t="s">
        <v>2</v>
      </c>
      <c r="B3" s="8"/>
      <c r="C3" s="9" t="s">
        <v>3</v>
      </c>
      <c r="D3" s="9" t="s">
        <v>4</v>
      </c>
    </row>
    <row r="4" s="2" customFormat="1" ht="20.1" customHeight="1" spans="1:4">
      <c r="A4" s="10" t="s">
        <v>5</v>
      </c>
      <c r="B4" s="11"/>
      <c r="C4" s="10" t="s">
        <v>6</v>
      </c>
      <c r="D4" s="11"/>
    </row>
    <row r="5" s="2" customFormat="1" ht="20.1" customHeight="1" spans="1:4">
      <c r="A5" s="12" t="s">
        <v>7</v>
      </c>
      <c r="B5" s="13" t="s">
        <v>8</v>
      </c>
      <c r="C5" s="12" t="s">
        <v>7</v>
      </c>
      <c r="D5" s="13" t="s">
        <v>8</v>
      </c>
    </row>
    <row r="6" s="2" customFormat="1" ht="20.1" customHeight="1" spans="1:4">
      <c r="A6" s="14" t="s">
        <v>9</v>
      </c>
      <c r="B6" s="15">
        <v>85385.5</v>
      </c>
      <c r="C6" s="16" t="s">
        <v>10</v>
      </c>
      <c r="D6" s="17">
        <v>4395.92</v>
      </c>
    </row>
    <row r="7" s="2" customFormat="1" ht="20.1" customHeight="1" spans="1:4">
      <c r="A7" s="18" t="s">
        <v>11</v>
      </c>
      <c r="B7" s="15">
        <v>5608.7</v>
      </c>
      <c r="C7" s="16" t="s">
        <v>12</v>
      </c>
      <c r="D7" s="17">
        <v>165</v>
      </c>
    </row>
    <row r="8" s="2" customFormat="1" ht="20.1" customHeight="1" spans="1:4">
      <c r="A8" s="14" t="s">
        <v>13</v>
      </c>
      <c r="B8" s="19"/>
      <c r="C8" s="16" t="s">
        <v>14</v>
      </c>
      <c r="D8" s="17">
        <f>SUM(D9:D11)</f>
        <v>404.21</v>
      </c>
    </row>
    <row r="9" s="2" customFormat="1" ht="20.1" customHeight="1" spans="1:4">
      <c r="A9" s="20"/>
      <c r="B9" s="19"/>
      <c r="C9" s="21" t="s">
        <v>15</v>
      </c>
      <c r="D9" s="17">
        <v>12.65</v>
      </c>
    </row>
    <row r="10" s="2" customFormat="1" ht="20.1" customHeight="1" spans="1:4">
      <c r="A10" s="20"/>
      <c r="B10" s="19"/>
      <c r="C10" s="21" t="s">
        <v>16</v>
      </c>
      <c r="D10" s="17">
        <v>352</v>
      </c>
    </row>
    <row r="11" s="2" customFormat="1" ht="20.1" customHeight="1" spans="1:4">
      <c r="A11" s="22"/>
      <c r="B11" s="19"/>
      <c r="C11" s="21" t="s">
        <v>17</v>
      </c>
      <c r="D11" s="17">
        <v>39.56</v>
      </c>
    </row>
    <row r="12" s="2" customFormat="1" ht="20.1" customHeight="1" spans="1:4">
      <c r="A12" s="20"/>
      <c r="B12" s="19"/>
      <c r="C12" s="23" t="s">
        <v>18</v>
      </c>
      <c r="D12" s="17">
        <f>SUM(D13:D49)</f>
        <v>86029.07</v>
      </c>
    </row>
    <row r="13" s="2" customFormat="1" ht="20.1" customHeight="1" spans="1:4">
      <c r="A13" s="22"/>
      <c r="B13" s="19"/>
      <c r="C13" s="21" t="s">
        <v>19</v>
      </c>
      <c r="D13" s="17">
        <v>7985</v>
      </c>
    </row>
    <row r="14" s="2" customFormat="1" ht="20.1" customHeight="1" spans="1:4">
      <c r="A14" s="20"/>
      <c r="B14" s="19"/>
      <c r="C14" s="21" t="s">
        <v>19</v>
      </c>
      <c r="D14" s="24">
        <v>246.8</v>
      </c>
    </row>
    <row r="15" s="2" customFormat="1" ht="20.1" customHeight="1" spans="1:4">
      <c r="A15" s="20"/>
      <c r="B15" s="19"/>
      <c r="C15" s="21" t="s">
        <v>20</v>
      </c>
      <c r="D15" s="24">
        <v>7933</v>
      </c>
    </row>
    <row r="16" s="2" customFormat="1" ht="20.1" customHeight="1" spans="1:4">
      <c r="A16" s="20"/>
      <c r="B16" s="19"/>
      <c r="C16" s="21" t="s">
        <v>21</v>
      </c>
      <c r="D16" s="24">
        <v>3037</v>
      </c>
    </row>
    <row r="17" s="2" customFormat="1" ht="20.1" customHeight="1" spans="1:4">
      <c r="A17" s="20"/>
      <c r="B17" s="19"/>
      <c r="C17" s="21" t="s">
        <v>22</v>
      </c>
      <c r="D17" s="24">
        <v>42</v>
      </c>
    </row>
    <row r="18" s="2" customFormat="1" ht="20.1" customHeight="1" spans="1:4">
      <c r="A18" s="20"/>
      <c r="B18" s="19"/>
      <c r="C18" s="21" t="s">
        <v>23</v>
      </c>
      <c r="D18" s="24">
        <v>200</v>
      </c>
    </row>
    <row r="19" s="2" customFormat="1" ht="20.1" customHeight="1" spans="1:4">
      <c r="A19" s="20"/>
      <c r="B19" s="19"/>
      <c r="C19" s="21" t="s">
        <v>24</v>
      </c>
      <c r="D19" s="24">
        <v>500</v>
      </c>
    </row>
    <row r="20" s="2" customFormat="1" ht="20.1" customHeight="1" spans="1:4">
      <c r="A20" s="20"/>
      <c r="B20" s="19"/>
      <c r="C20" s="21" t="s">
        <v>25</v>
      </c>
      <c r="D20" s="24">
        <v>191</v>
      </c>
    </row>
    <row r="21" s="2" customFormat="1" ht="20.1" customHeight="1" spans="1:4">
      <c r="A21" s="20"/>
      <c r="B21" s="19"/>
      <c r="C21" s="21" t="s">
        <v>26</v>
      </c>
      <c r="D21" s="24">
        <v>149.2</v>
      </c>
    </row>
    <row r="22" s="2" customFormat="1" ht="20.1" customHeight="1" spans="1:4">
      <c r="A22" s="20"/>
      <c r="B22" s="19"/>
      <c r="C22" s="21" t="s">
        <v>27</v>
      </c>
      <c r="D22" s="24">
        <v>420</v>
      </c>
    </row>
    <row r="23" s="2" customFormat="1" ht="20.1" customHeight="1" spans="1:4">
      <c r="A23" s="20"/>
      <c r="B23" s="19"/>
      <c r="C23" s="21" t="s">
        <v>28</v>
      </c>
      <c r="D23" s="24">
        <v>412.8</v>
      </c>
    </row>
    <row r="24" s="2" customFormat="1" ht="20.1" customHeight="1" spans="1:4">
      <c r="A24" s="20"/>
      <c r="B24" s="19"/>
      <c r="C24" s="21" t="s">
        <v>29</v>
      </c>
      <c r="D24" s="24">
        <v>280</v>
      </c>
    </row>
    <row r="25" s="2" customFormat="1" ht="20.1" customHeight="1" spans="1:4">
      <c r="A25" s="20"/>
      <c r="B25" s="19"/>
      <c r="C25" s="21" t="s">
        <v>30</v>
      </c>
      <c r="D25" s="24">
        <v>233</v>
      </c>
    </row>
    <row r="26" s="2" customFormat="1" ht="20.1" customHeight="1" spans="1:4">
      <c r="A26" s="20"/>
      <c r="B26" s="19"/>
      <c r="C26" s="21" t="s">
        <v>31</v>
      </c>
      <c r="D26" s="24">
        <v>10140</v>
      </c>
    </row>
    <row r="27" s="2" customFormat="1" ht="20.1" customHeight="1" spans="1:4">
      <c r="A27" s="20"/>
      <c r="B27" s="19"/>
      <c r="C27" s="21" t="s">
        <v>32</v>
      </c>
      <c r="D27" s="24">
        <v>39470</v>
      </c>
    </row>
    <row r="28" s="2" customFormat="1" ht="20.1" customHeight="1" spans="1:4">
      <c r="A28" s="20"/>
      <c r="B28" s="19"/>
      <c r="C28" s="21" t="s">
        <v>33</v>
      </c>
      <c r="D28" s="24">
        <v>1088</v>
      </c>
    </row>
    <row r="29" s="2" customFormat="1" ht="20.1" customHeight="1" spans="1:4">
      <c r="A29" s="20"/>
      <c r="B29" s="19"/>
      <c r="C29" s="21" t="s">
        <v>34</v>
      </c>
      <c r="D29" s="24">
        <v>1520</v>
      </c>
    </row>
    <row r="30" s="2" customFormat="1" ht="20.1" customHeight="1" spans="1:4">
      <c r="A30" s="20"/>
      <c r="B30" s="19"/>
      <c r="C30" s="21" t="s">
        <v>35</v>
      </c>
      <c r="D30" s="24">
        <v>812</v>
      </c>
    </row>
    <row r="31" s="2" customFormat="1" ht="20.1" customHeight="1" spans="1:4">
      <c r="A31" s="20"/>
      <c r="B31" s="19"/>
      <c r="C31" s="21" t="s">
        <v>36</v>
      </c>
      <c r="D31" s="24">
        <v>38</v>
      </c>
    </row>
    <row r="32" s="2" customFormat="1" ht="20.1" customHeight="1" spans="1:4">
      <c r="A32" s="20"/>
      <c r="B32" s="19"/>
      <c r="C32" s="21" t="s">
        <v>37</v>
      </c>
      <c r="D32" s="24">
        <v>270.7</v>
      </c>
    </row>
    <row r="33" s="2" customFormat="1" ht="20.1" customHeight="1" spans="1:4">
      <c r="A33" s="20"/>
      <c r="B33" s="19"/>
      <c r="C33" s="21" t="s">
        <v>38</v>
      </c>
      <c r="D33" s="24">
        <v>3652</v>
      </c>
    </row>
    <row r="34" s="2" customFormat="1" ht="20.1" customHeight="1" spans="1:4">
      <c r="A34" s="20"/>
      <c r="B34" s="19"/>
      <c r="C34" s="21" t="s">
        <v>39</v>
      </c>
      <c r="D34" s="24">
        <v>331</v>
      </c>
    </row>
    <row r="35" s="2" customFormat="1" ht="20.1" customHeight="1" spans="1:4">
      <c r="A35" s="20"/>
      <c r="B35" s="19"/>
      <c r="C35" s="21" t="s">
        <v>40</v>
      </c>
      <c r="D35" s="24">
        <v>179</v>
      </c>
    </row>
    <row r="36" s="2" customFormat="1" ht="20.1" customHeight="1" spans="1:4">
      <c r="A36" s="20"/>
      <c r="B36" s="19"/>
      <c r="C36" s="21" t="s">
        <v>41</v>
      </c>
      <c r="D36" s="24">
        <v>2902</v>
      </c>
    </row>
    <row r="37" s="2" customFormat="1" ht="20.1" customHeight="1" spans="1:4">
      <c r="A37" s="20"/>
      <c r="B37" s="19"/>
      <c r="C37" s="21" t="s">
        <v>42</v>
      </c>
      <c r="D37" s="24">
        <v>574</v>
      </c>
    </row>
    <row r="38" s="2" customFormat="1" ht="20.1" customHeight="1" spans="1:4">
      <c r="A38" s="20"/>
      <c r="B38" s="19"/>
      <c r="C38" s="21" t="s">
        <v>43</v>
      </c>
      <c r="D38" s="24">
        <v>177</v>
      </c>
    </row>
    <row r="39" s="2" customFormat="1" ht="20.1" customHeight="1" spans="1:4">
      <c r="A39" s="20"/>
      <c r="B39" s="19"/>
      <c r="C39" s="21" t="s">
        <v>44</v>
      </c>
      <c r="D39" s="24">
        <v>137</v>
      </c>
    </row>
    <row r="40" s="2" customFormat="1" ht="20.1" customHeight="1" spans="1:4">
      <c r="A40" s="20"/>
      <c r="B40" s="19"/>
      <c r="C40" s="21" t="s">
        <v>45</v>
      </c>
      <c r="D40" s="24">
        <v>100</v>
      </c>
    </row>
    <row r="41" s="2" customFormat="1" ht="20.1" customHeight="1" spans="1:4">
      <c r="A41" s="20"/>
      <c r="B41" s="19"/>
      <c r="C41" s="21" t="s">
        <v>46</v>
      </c>
      <c r="D41" s="24">
        <v>2409</v>
      </c>
    </row>
    <row r="42" s="2" customFormat="1" ht="20.1" customHeight="1" spans="1:4">
      <c r="A42" s="20"/>
      <c r="B42" s="19"/>
      <c r="C42" s="21" t="s">
        <v>47</v>
      </c>
      <c r="D42" s="24">
        <v>322</v>
      </c>
    </row>
    <row r="43" s="2" customFormat="1" ht="20.1" customHeight="1" spans="1:4">
      <c r="A43" s="20"/>
      <c r="B43" s="19"/>
      <c r="C43" s="21" t="s">
        <v>48</v>
      </c>
      <c r="D43" s="24">
        <v>40</v>
      </c>
    </row>
    <row r="44" s="2" customFormat="1" ht="20.1" customHeight="1" spans="1:4">
      <c r="A44" s="20"/>
      <c r="B44" s="19"/>
      <c r="C44" s="21" t="s">
        <v>49</v>
      </c>
      <c r="D44" s="24">
        <v>13.44</v>
      </c>
    </row>
    <row r="45" s="2" customFormat="1" ht="20.1" customHeight="1" spans="1:4">
      <c r="A45" s="20"/>
      <c r="B45" s="19"/>
      <c r="C45" s="21" t="s">
        <v>50</v>
      </c>
      <c r="D45" s="24">
        <v>162</v>
      </c>
    </row>
    <row r="46" s="2" customFormat="1" ht="20.1" customHeight="1" spans="1:4">
      <c r="A46" s="20"/>
      <c r="B46" s="19"/>
      <c r="C46" s="21" t="s">
        <v>51</v>
      </c>
      <c r="D46" s="17">
        <v>0.9</v>
      </c>
    </row>
    <row r="47" s="2" customFormat="1" ht="20.1" customHeight="1" spans="1:4">
      <c r="A47" s="20"/>
      <c r="B47" s="19"/>
      <c r="C47" s="21" t="s">
        <v>52</v>
      </c>
      <c r="D47" s="17">
        <v>8</v>
      </c>
    </row>
    <row r="48" s="2" customFormat="1" ht="20.1" customHeight="1" spans="1:4">
      <c r="A48" s="20"/>
      <c r="B48" s="19"/>
      <c r="C48" s="21" t="s">
        <v>53</v>
      </c>
      <c r="D48" s="17">
        <v>38.23</v>
      </c>
    </row>
    <row r="49" s="2" customFormat="1" ht="20.1" customHeight="1" spans="1:4">
      <c r="A49" s="20"/>
      <c r="B49" s="19"/>
      <c r="C49" s="21" t="s">
        <v>54</v>
      </c>
      <c r="D49" s="17">
        <v>15</v>
      </c>
    </row>
    <row r="50" s="2" customFormat="1" ht="20.1" customHeight="1" spans="1:4">
      <c r="A50" s="12" t="s">
        <v>55</v>
      </c>
      <c r="B50" s="19">
        <f>B6+B7</f>
        <v>90994.2</v>
      </c>
      <c r="C50" s="12" t="s">
        <v>56</v>
      </c>
      <c r="D50" s="17">
        <f>+D6+D7+D8+D12</f>
        <v>90994.2</v>
      </c>
    </row>
    <row r="51" s="2" customFormat="1" ht="20.1" customHeight="1" spans="1:4">
      <c r="A51" s="25" t="s">
        <v>57</v>
      </c>
      <c r="B51" s="19"/>
      <c r="C51" s="26" t="s">
        <v>58</v>
      </c>
      <c r="D51" s="24"/>
    </row>
    <row r="52" s="2" customFormat="1" ht="20.1" customHeight="1" spans="1:4">
      <c r="A52" s="12" t="s">
        <v>59</v>
      </c>
      <c r="B52" s="19">
        <f>+B50+B51</f>
        <v>90994.2</v>
      </c>
      <c r="C52" s="12" t="s">
        <v>60</v>
      </c>
      <c r="D52" s="17">
        <f>+D50+D51</f>
        <v>90994.2</v>
      </c>
    </row>
  </sheetData>
  <mergeCells count="3">
    <mergeCell ref="A2:D2"/>
    <mergeCell ref="A4:B4"/>
    <mergeCell ref="C4:D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2025年单位预算财政拨款收支总表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2025-02-12T01:27:36Z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1BE3646CDA244D41BF99374592C91980_12</vt:lpwstr>
  </property>
</Properties>
</file>