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52"/>
  </bookViews>
  <sheets>
    <sheet name="4_财政拨款收支总表" sheetId="5" r:id="rId1"/>
  </sheets>
  <definedNames>
    <definedName name="_xlnm.Print_Area">#N/A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<sst xmlns="http://schemas.openxmlformats.org/spreadsheetml/2006/main" count="68" uniqueCount="65">
  <si>
    <t>公开表4</t>
  </si>
  <si>
    <t>2025年部门预算财政拨款收支总表</t>
  </si>
  <si>
    <t>部门：[503]青岛市即墨区卫生健康局</t>
  </si>
  <si>
    <t>预算年度：2025</t>
  </si>
  <si>
    <t>金额单位：万元</t>
  </si>
  <si>
    <t>收    入</t>
  </si>
  <si>
    <t>支    出</t>
  </si>
  <si>
    <t>项    目</t>
  </si>
  <si>
    <t>2025年预算</t>
  </si>
  <si>
    <t>一、一般公共预算拨款收入</t>
  </si>
  <si>
    <t>一、人员经费</t>
  </si>
  <si>
    <t>二、政府性基金预算拨款收入</t>
  </si>
  <si>
    <t>二、公用经费</t>
  </si>
  <si>
    <t>三、国有资本经营预算拨款收入</t>
  </si>
  <si>
    <t>三、其他运转类</t>
  </si>
  <si>
    <t>其他运转类-计生妇幼业务经费</t>
  </si>
  <si>
    <t>其他运转类-非免疫规划疫苗预防接种服务费（非税收入安排）</t>
  </si>
  <si>
    <t>其他运转类-疾病预防控制经费</t>
  </si>
  <si>
    <t>其他运转类—非免疫规划疫苗储运费</t>
  </si>
  <si>
    <t>其他运转类-急救专项经费</t>
  </si>
  <si>
    <t>四、特定目标类</t>
  </si>
  <si>
    <t>基本公共卫生服务</t>
  </si>
  <si>
    <t>计划生育奖扶特扶专项资金-农村部分计划生育家庭奖励扶助</t>
  </si>
  <si>
    <t>计划生育奖扶特扶专项资金-计划生育家庭特别扶助</t>
  </si>
  <si>
    <t>计划生育奖扶特扶专项资金-计划生育特别家庭收养、再生育补助</t>
  </si>
  <si>
    <t>预防性体检费补助</t>
  </si>
  <si>
    <t>严重精神障碍患者免费救治</t>
  </si>
  <si>
    <t>育龄妇女合法生育住院分娩补助</t>
  </si>
  <si>
    <t>独生子女父母奖励补助-独生子女父母奖励费</t>
  </si>
  <si>
    <t>独生子女父母奖励补助-企业退休独生子女父母奖励扶助费</t>
  </si>
  <si>
    <t>独生子女父母奖励补助-无用人单位的城镇独生子女父母奖励扶助</t>
  </si>
  <si>
    <t>惠民医疗补助</t>
  </si>
  <si>
    <t>公立医院取消药品加成补助资金</t>
  </si>
  <si>
    <t>公立医院综合改革保障</t>
  </si>
  <si>
    <t>基层医疗机构基本药物零差率补助</t>
  </si>
  <si>
    <t>村卫生室基本药物补助</t>
  </si>
  <si>
    <t>老年乡村医生生活补助</t>
  </si>
  <si>
    <t>在职乡医保险补助</t>
  </si>
  <si>
    <t>疾控中心、急救中心及信息中心搬迁费用（政府性基金）</t>
  </si>
  <si>
    <t>以前年度结转项目-公立医院建设及设备补助（政府性基金）</t>
  </si>
  <si>
    <t>上级补助-一般公共预算-基本公共卫生服务（青财社指【2024】86号）</t>
  </si>
  <si>
    <t>上级补助-一般公共预算-基层医疗卫生机构基本药物制度补助资金（青财社指【2024】86号）</t>
  </si>
  <si>
    <t>上级补助-一般公共预算-村卫生室基本药物制度补助资金（青财社指【2024】86号）</t>
  </si>
  <si>
    <t>上级补助-一般公共预算-农村计划生育家庭奖励（青财社指【2024】86号）</t>
  </si>
  <si>
    <t>上级补助-一般公共预算-计划生育家庭特别扶助（青财社指【2024】86号）</t>
  </si>
  <si>
    <t>上级补助-一般公共预算-重大传染病防控（青财社指【2024】86号）</t>
  </si>
  <si>
    <t>上级补助-一般公共预算-原公立医院综合改革（青财社指【2024】86号）</t>
  </si>
  <si>
    <t>上级补助-一般公共预算-中医药事业传承与发展（青财社指【2024】86号）</t>
  </si>
  <si>
    <t>上级补助-一般公共预算-基本公共卫生服务（青财社指【2024】87号）</t>
  </si>
  <si>
    <t>上级补助-一般公共预算-村卫生室基本药物制度补助资金（青财社指【2024】87号）</t>
  </si>
  <si>
    <t>上级补助-一般公共预算-中医发展（青财社指【2024】87号）</t>
  </si>
  <si>
    <t>上级补助-一般公共预算-岛城基层名医（青财社指【2024】87号）</t>
  </si>
  <si>
    <t>上级补助-一般公共预算-托育机构和托育家庭补助（青财社指【2024】87号）</t>
  </si>
  <si>
    <t>上级补助-一般公共预算-计划生育公益金（青财社指【2024】87号）</t>
  </si>
  <si>
    <t>上级补助-一般公共预算-重点学科建设和优秀人才培养（青财社指【2024】87号）</t>
  </si>
  <si>
    <t>上级补助-一般公共预算-卫生支农（青财社指【2024】87号）</t>
  </si>
  <si>
    <t>上级补助-一般公共预算-结核病防治（青财社指【2024】87号）</t>
  </si>
  <si>
    <t>适龄儿童水痘疫苗免费接种</t>
  </si>
  <si>
    <t>院前急救服务能力提升和保障</t>
  </si>
  <si>
    <t>本  年  收  入  合  计</t>
  </si>
  <si>
    <t>本  年  支  出  合  计</t>
  </si>
  <si>
    <t>年初财政拨款结转结余</t>
  </si>
  <si>
    <t>年终财政拨款结转结余</t>
  </si>
  <si>
    <t xml:space="preserve"> 收  入  总  计</t>
  </si>
  <si>
    <t>支  出  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</si>
</sst>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* #,##0_$_-;\-* #,##0_$_-;_-* &quot;-&quot;_$_-;_-@_-"/>
    <numFmt numFmtId="179" formatCode="_-* #,##0.00_$_-;\-* #,##0.00_$_-;_-* &quot;-&quot;??_$_-;_-@_-"/>
    <numFmt numFmtId="180" formatCode="_-* #,##0&quot;$&quot;_-;\-* #,##0&quot;$&quot;_-;_-* &quot;-&quot;&quot;$&quot;_-;_-@_-"/>
    <numFmt numFmtId="181" formatCode="_-* #,##0.00&quot;$&quot;_-;\-* #,##0.00&quot;$&quot;_-;_-* &quot;-&quot;??&quot;$&quot;_-;_-@_-"/>
    <numFmt numFmtId="182" formatCode="#,##0.00_);[Red]\(#,##0.00\)"/>
    <numFmt numFmtId="183" formatCode="00"/>
    <numFmt numFmtId="184" formatCode="#,##0.00_ ;\-#,##0.00;;"/>
    <numFmt numFmtId="185" formatCode="0.00_ "/>
  </numFmts>
  <fonts count="35"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  <scheme val="minor"/>
    </font>
    <font>
      <sz val="10"/>
      <name val="Times New Roman"/>
      <charset val="134"/>
    </font>
    <font>
      <sz val="11"/>
      <color indexed="8"/>
      <name val="Tahoma"/>
      <charset val="134"/>
    </font>
    <font>
      <sz val="11"/>
      <name val="宋体"/>
      <charset val="134"/>
      <scheme val="minor"/>
    </font>
    <font>
      <sz val="12"/>
      <name val="Times New Roman"/>
      <charset val="134"/>
    </font>
    <font>
      <sz val="10"/>
      <name val="Helv"/>
      <charset val="134"/>
    </font>
    <font>
      <sz val="12"/>
      <name val="바탕체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0" borderId="0"/>
    <xf numFmtId="0" fontId="27" fillId="0" borderId="0"/>
    <xf numFmtId="0" fontId="28" fillId="0" borderId="0">
      <alignment vertical="top"/>
    </xf>
    <xf numFmtId="0" fontId="2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41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30" fillId="0" borderId="0" applyFont="0" applyFill="0" applyBorder="0" applyAlignment="0" applyProtection="0">
      <alignment vertical="center"/>
    </xf>
    <xf numFmtId="177" fontId="30" fillId="0" borderId="0" applyFont="0" applyFill="0" applyBorder="0" applyAlignment="0" applyProtection="0">
      <alignment vertical="center"/>
    </xf>
    <xf numFmtId="0" fontId="31" fillId="0" borderId="0">
      <alignment horizontal="left" vertical="center"/>
    </xf>
    <xf numFmtId="0" fontId="9" fillId="0" borderId="0"/>
    <xf numFmtId="0" fontId="9" fillId="0" borderId="0"/>
    <xf numFmtId="0" fontId="2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>
      <alignment horizontal="left"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178" fontId="30" fillId="0" borderId="0" applyFont="0" applyFill="0" applyBorder="0" applyAlignment="0" applyProtection="0">
      <alignment vertical="center"/>
    </xf>
    <xf numFmtId="179" fontId="30" fillId="0" borderId="0" applyFont="0" applyFill="0" applyBorder="0" applyAlignment="0" applyProtection="0">
      <alignment vertical="center"/>
    </xf>
    <xf numFmtId="180" fontId="30" fillId="0" borderId="0" applyFont="0" applyFill="0" applyBorder="0" applyAlignment="0" applyProtection="0">
      <alignment vertical="center"/>
    </xf>
    <xf numFmtId="181" fontId="3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38" fontId="30" fillId="0" borderId="0" applyFont="0" applyFill="0" applyBorder="0" applyAlignment="0" applyProtection="0">
      <alignment vertical="center"/>
    </xf>
    <xf numFmtId="40" fontId="30" fillId="0" borderId="0" applyFont="0" applyFill="0" applyBorder="0" applyAlignment="0" applyProtection="0">
      <alignment vertical="center"/>
    </xf>
    <xf numFmtId="0" fontId="30" fillId="0" borderId="0" applyFont="0" applyFill="0" applyBorder="0" applyAlignment="0" applyProtection="0">
      <alignment vertical="center"/>
    </xf>
    <xf numFmtId="0" fontId="30" fillId="0" borderId="0" applyFont="0" applyFill="0" applyBorder="0" applyAlignment="0" applyProtection="0">
      <alignment vertical="center"/>
    </xf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81" applyFont="1" applyFill="1" applyAlignment="1">
      <alignment vertical="center" wrapText="1"/>
    </xf>
    <xf numFmtId="182" fontId="1" fillId="0" borderId="0" xfId="81" applyNumberFormat="1" applyFont="1" applyFill="1" applyAlignment="1">
      <alignment horizontal="right" vertical="center"/>
    </xf>
    <xf numFmtId="0" fontId="1" fillId="0" borderId="0" xfId="81" applyFont="1" applyFill="1" applyAlignment="1">
      <alignment horizontal="right" vertical="center"/>
    </xf>
    <xf numFmtId="183" fontId="2" fillId="0" borderId="0" xfId="81" applyNumberFormat="1" applyFont="1" applyFill="1" applyAlignment="1" applyProtection="1">
      <alignment horizontal="center" vertical="center"/>
    </xf>
    <xf numFmtId="0" fontId="1" fillId="0" borderId="0" xfId="81" applyNumberFormat="1" applyFont="1" applyFill="1" applyAlignment="1" applyProtection="1">
      <alignment horizontal="left" vertical="center"/>
    </xf>
    <xf numFmtId="0" fontId="1" fillId="0" borderId="0" xfId="81" applyFont="1" applyFill="1" applyAlignment="1">
      <alignment horizontal="center" vertical="center"/>
    </xf>
    <xf numFmtId="0" fontId="3" fillId="0" borderId="1" xfId="78" applyFont="1" applyBorder="1" applyAlignment="1">
      <alignment horizontal="right" vertical="center"/>
    </xf>
    <xf numFmtId="0" fontId="1" fillId="0" borderId="2" xfId="81" applyNumberFormat="1" applyFont="1" applyFill="1" applyBorder="1" applyAlignment="1" applyProtection="1">
      <alignment horizontal="center" vertical="center"/>
    </xf>
    <xf numFmtId="0" fontId="1" fillId="0" borderId="3" xfId="81" applyNumberFormat="1" applyFont="1" applyFill="1" applyBorder="1" applyAlignment="1" applyProtection="1">
      <alignment horizontal="center" vertical="center"/>
    </xf>
    <xf numFmtId="0" fontId="1" fillId="0" borderId="4" xfId="81" applyNumberFormat="1" applyFont="1" applyFill="1" applyBorder="1" applyAlignment="1" applyProtection="1">
      <alignment horizontal="center" vertical="center"/>
    </xf>
    <xf numFmtId="182" fontId="1" fillId="0" borderId="4" xfId="81" applyNumberFormat="1" applyFont="1" applyFill="1" applyBorder="1" applyAlignment="1" applyProtection="1">
      <alignment horizontal="center" vertical="center"/>
    </xf>
    <xf numFmtId="0" fontId="1" fillId="0" borderId="4" xfId="81" applyNumberFormat="1" applyFont="1" applyFill="1" applyBorder="1" applyAlignment="1" applyProtection="1">
      <alignment vertical="center"/>
    </xf>
    <xf numFmtId="184" fontId="4" fillId="0" borderId="5" xfId="70" applyNumberFormat="1" applyFont="1" applyBorder="1" applyAlignment="1">
      <alignment horizontal="right" vertical="center"/>
    </xf>
    <xf numFmtId="0" fontId="1" fillId="0" borderId="4" xfId="83" applyNumberFormat="1" applyFont="1" applyFill="1" applyBorder="1" applyAlignment="1" applyProtection="1">
      <alignment vertical="center"/>
    </xf>
    <xf numFmtId="185" fontId="1" fillId="0" borderId="4" xfId="81" applyNumberFormat="1" applyFont="1" applyFill="1" applyBorder="1" applyAlignment="1" applyProtection="1">
      <alignment horizontal="right" vertical="center"/>
    </xf>
    <xf numFmtId="0" fontId="1" fillId="0" borderId="4" xfId="81" applyNumberFormat="1" applyFont="1" applyFill="1" applyBorder="1" applyAlignment="1" applyProtection="1">
      <alignment horizontal="left" vertical="center"/>
    </xf>
    <xf numFmtId="185" fontId="1" fillId="0" borderId="4" xfId="0" applyNumberFormat="1" applyFont="1" applyFill="1" applyBorder="1" applyAlignment="1">
      <alignment horizontal="right" vertical="center"/>
    </xf>
    <xf numFmtId="0" fontId="1" fillId="0" borderId="4" xfId="82" applyNumberFormat="1" applyFont="1" applyFill="1" applyBorder="1" applyAlignment="1" applyProtection="1">
      <alignment vertical="center"/>
    </xf>
    <xf numFmtId="49" fontId="5" fillId="0" borderId="5" xfId="70" applyNumberFormat="1" applyFont="1" applyBorder="1" applyAlignment="1">
      <alignment horizontal="left" vertical="center" wrapText="1" shrinkToFit="1"/>
    </xf>
    <xf numFmtId="0" fontId="1" fillId="0" borderId="4" xfId="82" applyFont="1" applyFill="1" applyBorder="1" applyAlignment="1" applyProtection="1">
      <alignment vertical="center"/>
    </xf>
    <xf numFmtId="0" fontId="1" fillId="0" borderId="4" xfId="83" applyNumberFormat="1" applyFont="1" applyFill="1" applyBorder="1" applyAlignment="1" applyProtection="1">
      <alignment horizontal="left" vertical="center"/>
    </xf>
    <xf numFmtId="0" fontId="1" fillId="0" borderId="4" xfId="83" applyNumberFormat="1" applyFont="1" applyFill="1" applyBorder="1" applyAlignment="1" applyProtection="1">
      <alignment vertical="center" wrapText="1"/>
    </xf>
    <xf numFmtId="0" fontId="1" fillId="0" borderId="4" xfId="81" applyFont="1" applyFill="1" applyBorder="1" applyAlignment="1">
      <alignment vertical="center"/>
    </xf>
    <xf numFmtId="0" fontId="1" fillId="0" borderId="4" xfId="83" applyFont="1" applyFill="1" applyBorder="1" applyAlignment="1">
      <alignment vertical="center"/>
    </xf>
    <xf numFmtId="185" fontId="1" fillId="0" borderId="4" xfId="81" applyNumberFormat="1" applyFont="1" applyFill="1" applyBorder="1" applyAlignment="1">
      <alignment horizontal="right" vertical="center"/>
    </xf>
    <xf numFmtId="0" fontId="1" fillId="0" borderId="4" xfId="81" applyFont="1" applyFill="1" applyBorder="1" applyAlignment="1" applyProtection="1">
      <alignment vertical="center"/>
    </xf>
    <xf numFmtId="185" fontId="1" fillId="0" borderId="4" xfId="0" applyNumberFormat="1" applyFont="1" applyBorder="1" applyAlignment="1">
      <alignment horizontal="right"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3" xfId="49"/>
    <cellStyle name="常规 6" xfId="50"/>
    <cellStyle name="常规 12" xfId="51"/>
    <cellStyle name="Normal_Certs Q2" xfId="52"/>
    <cellStyle name="常规 3 2" xfId="53"/>
    <cellStyle name="常规 2 2" xfId="54"/>
    <cellStyle name="常规 10" xfId="55"/>
    <cellStyle name="常规 2 3" xfId="56"/>
    <cellStyle name="常规 10 2" xfId="57"/>
    <cellStyle name="常规 2 3 2" xfId="58"/>
    <cellStyle name="Comma [0]_laroux" xfId="59"/>
    <cellStyle name="Comma_laroux" xfId="60"/>
    <cellStyle name="常规 3" xfId="61"/>
    <cellStyle name="Currency [0]_laroux" xfId="62"/>
    <cellStyle name="Currency_laroux" xfId="63"/>
    <cellStyle name="常规 11" xfId="64"/>
    <cellStyle name="常规 2" xfId="65"/>
    <cellStyle name="常规 3 2 2" xfId="66"/>
    <cellStyle name="常规 3 3" xfId="67"/>
    <cellStyle name="常规 3 4" xfId="68"/>
    <cellStyle name="常规 3 4 2" xfId="69"/>
    <cellStyle name="Normal" xfId="70"/>
    <cellStyle name="常规 4" xfId="71"/>
    <cellStyle name="常规 4 2" xfId="72"/>
    <cellStyle name="常规 4 3" xfId="73"/>
    <cellStyle name="常规 4 3 2" xfId="74"/>
    <cellStyle name="常规 4 3 3" xfId="75"/>
    <cellStyle name="常规 5" xfId="76"/>
    <cellStyle name="常规 7" xfId="77"/>
    <cellStyle name="常规 8" xfId="78"/>
    <cellStyle name="常规 9" xfId="79"/>
    <cellStyle name="常规 9 2" xfId="80"/>
    <cellStyle name="常规_新报表页1" xfId="81"/>
    <cellStyle name="常规_新报表页1 3" xfId="82"/>
    <cellStyle name="常规_新报表页1_附件：2015年部门预算批复表" xfId="83"/>
    <cellStyle name="霓付 [0]_ +Foil &amp; -FOIL &amp; PAPER" xfId="84"/>
    <cellStyle name="霓付_ +Foil &amp; -FOIL &amp; PAPER" xfId="85"/>
    <cellStyle name="烹拳 [0]_ +Foil &amp; -FOIL &amp; PAPER" xfId="86"/>
    <cellStyle name="烹拳_ +Foil &amp; -FOIL &amp; PAPER" xfId="87"/>
    <cellStyle name="普通_ 白土" xfId="88"/>
    <cellStyle name="千分位[0]_ 白土" xfId="89"/>
    <cellStyle name="千分位_ 白土" xfId="90"/>
    <cellStyle name="千位[0]_laroux" xfId="91"/>
    <cellStyle name="千位_laroux" xfId="92"/>
    <cellStyle name="钎霖_7.1" xfId="93"/>
    <cellStyle name="样式 1" xfId="94"/>
    <cellStyle name="콤마 [0]_BOILER-CO1" xfId="95"/>
    <cellStyle name="콤마_BOILER-CO1" xfId="96"/>
    <cellStyle name="통화 [0]_BOILER-CO1" xfId="97"/>
    <cellStyle name="통화_BOILER-CO1" xfId="98"/>
    <cellStyle name="표준_0N-HANDLING " xfId="9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2"/>
  <sheetViews>
    <sheetView showGridLines="0" showZeros="0" tabSelected="1" view="pageBreakPreview" zoomScaleNormal="100" workbookViewId="0">
      <selection activeCell="A11" sqref="A11"/>
    </sheetView>
  </sheetViews>
  <sheetFormatPr defaultColWidth="9" defaultRowHeight="11.25" outlineLevelCol="3"/>
  <cols>
    <col min="1" max="1" width="45.8333333333333" customWidth="1"/>
    <col min="2" max="2" width="30.8333333333333" customWidth="1"/>
    <col min="3" max="3" width="45.8333333333333" customWidth="1"/>
    <col min="4" max="4" width="30.8333333333333" customWidth="1"/>
  </cols>
  <sheetData>
    <row r="1" ht="12" customHeight="1" spans="1:4">
      <c r="A1" s="3"/>
      <c r="B1" s="4"/>
      <c r="C1" s="5"/>
      <c r="D1" s="4" t="s">
        <v>0</v>
      </c>
    </row>
    <row r="2" ht="31.5" customHeight="1" spans="1:4">
      <c r="A2" s="6" t="s">
        <v>1</v>
      </c>
      <c r="B2" s="6"/>
      <c r="C2" s="6"/>
      <c r="D2" s="6"/>
    </row>
    <row r="3" ht="23.25" customHeight="1" spans="1:4">
      <c r="A3" s="7" t="s">
        <v>2</v>
      </c>
      <c r="B3" s="8"/>
      <c r="C3" s="9" t="s">
        <v>3</v>
      </c>
      <c r="D3" s="9" t="s">
        <v>4</v>
      </c>
    </row>
    <row r="4" s="1" customFormat="1" ht="20.1" customHeight="1" spans="1:4">
      <c r="A4" s="10" t="s">
        <v>5</v>
      </c>
      <c r="B4" s="11"/>
      <c r="C4" s="10" t="s">
        <v>6</v>
      </c>
      <c r="D4" s="11"/>
    </row>
    <row r="5" s="1" customFormat="1" ht="20.1" customHeight="1" spans="1:4">
      <c r="A5" s="12" t="s">
        <v>7</v>
      </c>
      <c r="B5" s="13" t="s">
        <v>8</v>
      </c>
      <c r="C5" s="12" t="s">
        <v>7</v>
      </c>
      <c r="D5" s="13" t="s">
        <v>8</v>
      </c>
    </row>
    <row r="6" s="2" customFormat="1" ht="20.1" customHeight="1" spans="1:4">
      <c r="A6" s="14" t="s">
        <v>9</v>
      </c>
      <c r="B6" s="15">
        <v>89608.96</v>
      </c>
      <c r="C6" s="16" t="s">
        <v>10</v>
      </c>
      <c r="D6" s="17">
        <v>8127.88</v>
      </c>
    </row>
    <row r="7" s="2" customFormat="1" ht="20.1" customHeight="1" spans="1:4">
      <c r="A7" s="18" t="s">
        <v>11</v>
      </c>
      <c r="B7" s="15">
        <v>5812.7</v>
      </c>
      <c r="C7" s="16" t="s">
        <v>12</v>
      </c>
      <c r="D7" s="17">
        <v>453.81</v>
      </c>
    </row>
    <row r="8" s="2" customFormat="1" ht="20.1" customHeight="1" spans="1:4">
      <c r="A8" s="14" t="s">
        <v>13</v>
      </c>
      <c r="B8" s="19"/>
      <c r="C8" s="16" t="s">
        <v>14</v>
      </c>
      <c r="D8" s="17">
        <f>SUM(D9:D17)</f>
        <v>576.66</v>
      </c>
    </row>
    <row r="9" s="2" customFormat="1" ht="20.1" customHeight="1" spans="1:4">
      <c r="A9" s="20"/>
      <c r="B9" s="19"/>
      <c r="C9" s="21" t="s">
        <v>15</v>
      </c>
      <c r="D9" s="17">
        <v>12.65</v>
      </c>
    </row>
    <row r="10" s="2" customFormat="1" ht="20.1" customHeight="1" spans="1:4">
      <c r="A10" s="20"/>
      <c r="B10" s="19"/>
      <c r="C10" s="21" t="s">
        <v>16</v>
      </c>
      <c r="D10" s="17">
        <v>352</v>
      </c>
    </row>
    <row r="11" s="2" customFormat="1" ht="20.1" customHeight="1" spans="1:4">
      <c r="A11" s="22"/>
      <c r="B11" s="19"/>
      <c r="C11" s="21" t="s">
        <v>17</v>
      </c>
      <c r="D11" s="17">
        <v>39.56</v>
      </c>
    </row>
    <row r="12" s="2" customFormat="1" ht="20.1" customHeight="1" spans="1:4">
      <c r="A12" s="20"/>
      <c r="B12" s="19">
        <f>SUM(B13:B14)</f>
        <v>0</v>
      </c>
      <c r="C12" s="21" t="s">
        <v>18</v>
      </c>
      <c r="D12" s="17">
        <v>160</v>
      </c>
    </row>
    <row r="13" s="2" customFormat="1" ht="20.1" customHeight="1" spans="1:4">
      <c r="A13" s="22"/>
      <c r="B13" s="19"/>
      <c r="C13" s="21" t="s">
        <v>19</v>
      </c>
      <c r="D13" s="17">
        <v>12.45</v>
      </c>
    </row>
    <row r="14" s="2" customFormat="1" ht="20.1" customHeight="1" spans="1:4">
      <c r="A14" s="20"/>
      <c r="B14" s="19"/>
      <c r="C14" s="23"/>
      <c r="D14" s="17"/>
    </row>
    <row r="15" s="2" customFormat="1" ht="18.75" customHeight="1" spans="1:4">
      <c r="A15" s="20"/>
      <c r="B15" s="19"/>
      <c r="C15" s="24"/>
      <c r="D15" s="17"/>
    </row>
    <row r="16" s="2" customFormat="1" ht="20.1" customHeight="1" spans="1:4">
      <c r="A16" s="20"/>
      <c r="B16" s="19"/>
      <c r="C16" s="16"/>
      <c r="D16" s="17"/>
    </row>
    <row r="17" s="2" customFormat="1" ht="20.1" customHeight="1" spans="1:4">
      <c r="A17" s="20"/>
      <c r="B17" s="19"/>
      <c r="C17" s="25"/>
      <c r="D17" s="17"/>
    </row>
    <row r="18" s="2" customFormat="1" ht="20.1" customHeight="1" spans="1:4">
      <c r="A18" s="20"/>
      <c r="B18" s="19"/>
      <c r="C18" s="26" t="s">
        <v>20</v>
      </c>
      <c r="D18" s="17">
        <f>SUM(D19:D59)</f>
        <v>86263.31</v>
      </c>
    </row>
    <row r="19" s="2" customFormat="1" ht="20.1" customHeight="1" spans="1:4">
      <c r="A19" s="22"/>
      <c r="B19" s="19"/>
      <c r="C19" s="21" t="s">
        <v>21</v>
      </c>
      <c r="D19" s="17">
        <v>7985</v>
      </c>
    </row>
    <row r="20" s="2" customFormat="1" ht="20.1" customHeight="1" spans="1:4">
      <c r="A20" s="20"/>
      <c r="B20" s="19"/>
      <c r="C20" s="21" t="s">
        <v>21</v>
      </c>
      <c r="D20" s="27">
        <v>246.8</v>
      </c>
    </row>
    <row r="21" s="2" customFormat="1" ht="20.1" customHeight="1" spans="1:4">
      <c r="A21" s="20"/>
      <c r="B21" s="19"/>
      <c r="C21" s="21" t="s">
        <v>22</v>
      </c>
      <c r="D21" s="27">
        <v>7933</v>
      </c>
    </row>
    <row r="22" s="2" customFormat="1" ht="20.1" customHeight="1" spans="1:4">
      <c r="A22" s="20"/>
      <c r="B22" s="19"/>
      <c r="C22" s="21" t="s">
        <v>23</v>
      </c>
      <c r="D22" s="27">
        <v>3037</v>
      </c>
    </row>
    <row r="23" s="2" customFormat="1" ht="20.1" customHeight="1" spans="1:4">
      <c r="A23" s="20"/>
      <c r="B23" s="19"/>
      <c r="C23" s="21" t="s">
        <v>24</v>
      </c>
      <c r="D23" s="27">
        <v>42</v>
      </c>
    </row>
    <row r="24" s="2" customFormat="1" ht="20.1" customHeight="1" spans="1:4">
      <c r="A24" s="20"/>
      <c r="B24" s="19"/>
      <c r="C24" s="21" t="s">
        <v>25</v>
      </c>
      <c r="D24" s="27">
        <v>200</v>
      </c>
    </row>
    <row r="25" s="2" customFormat="1" ht="20.1" customHeight="1" spans="1:4">
      <c r="A25" s="20"/>
      <c r="B25" s="19"/>
      <c r="C25" s="21" t="s">
        <v>26</v>
      </c>
      <c r="D25" s="27">
        <v>500</v>
      </c>
    </row>
    <row r="26" s="2" customFormat="1" ht="20.1" customHeight="1" spans="1:4">
      <c r="A26" s="20"/>
      <c r="B26" s="19"/>
      <c r="C26" s="21" t="s">
        <v>27</v>
      </c>
      <c r="D26" s="27">
        <v>191</v>
      </c>
    </row>
    <row r="27" s="2" customFormat="1" ht="20.1" customHeight="1" spans="1:4">
      <c r="A27" s="20"/>
      <c r="B27" s="19"/>
      <c r="C27" s="21" t="s">
        <v>28</v>
      </c>
      <c r="D27" s="27">
        <v>149.2</v>
      </c>
    </row>
    <row r="28" s="2" customFormat="1" ht="20.1" customHeight="1" spans="1:4">
      <c r="A28" s="20"/>
      <c r="B28" s="19"/>
      <c r="C28" s="21" t="s">
        <v>29</v>
      </c>
      <c r="D28" s="27">
        <v>420</v>
      </c>
    </row>
    <row r="29" s="2" customFormat="1" ht="20.1" customHeight="1" spans="1:4">
      <c r="A29" s="20"/>
      <c r="B29" s="19"/>
      <c r="C29" s="21" t="s">
        <v>30</v>
      </c>
      <c r="D29" s="27">
        <v>412.8</v>
      </c>
    </row>
    <row r="30" s="2" customFormat="1" ht="20.1" customHeight="1" spans="1:4">
      <c r="A30" s="20"/>
      <c r="B30" s="19"/>
      <c r="C30" s="21" t="s">
        <v>31</v>
      </c>
      <c r="D30" s="27">
        <v>280</v>
      </c>
    </row>
    <row r="31" s="2" customFormat="1" ht="20.1" customHeight="1" spans="1:4">
      <c r="A31" s="20"/>
      <c r="B31" s="19"/>
      <c r="C31" s="21" t="s">
        <v>32</v>
      </c>
      <c r="D31" s="27">
        <v>233</v>
      </c>
    </row>
    <row r="32" s="2" customFormat="1" ht="20.1" customHeight="1" spans="1:4">
      <c r="A32" s="20"/>
      <c r="B32" s="19"/>
      <c r="C32" s="21" t="s">
        <v>33</v>
      </c>
      <c r="D32" s="27">
        <v>10140</v>
      </c>
    </row>
    <row r="33" s="2" customFormat="1" ht="20.1" customHeight="1" spans="1:4">
      <c r="A33" s="20"/>
      <c r="B33" s="19"/>
      <c r="C33" s="21" t="s">
        <v>34</v>
      </c>
      <c r="D33" s="27">
        <v>39470</v>
      </c>
    </row>
    <row r="34" s="2" customFormat="1" ht="20.1" customHeight="1" spans="1:4">
      <c r="A34" s="20"/>
      <c r="B34" s="19"/>
      <c r="C34" s="21" t="s">
        <v>35</v>
      </c>
      <c r="D34" s="27">
        <v>1088</v>
      </c>
    </row>
    <row r="35" s="2" customFormat="1" ht="20.1" customHeight="1" spans="1:4">
      <c r="A35" s="20"/>
      <c r="B35" s="19"/>
      <c r="C35" s="21" t="s">
        <v>36</v>
      </c>
      <c r="D35" s="27">
        <v>1520</v>
      </c>
    </row>
    <row r="36" s="2" customFormat="1" ht="20.1" customHeight="1" spans="1:4">
      <c r="A36" s="20"/>
      <c r="B36" s="19"/>
      <c r="C36" s="21" t="s">
        <v>37</v>
      </c>
      <c r="D36" s="27">
        <v>812</v>
      </c>
    </row>
    <row r="37" s="2" customFormat="1" ht="20.1" customHeight="1" spans="1:4">
      <c r="A37" s="20"/>
      <c r="B37" s="19"/>
      <c r="C37" s="21" t="s">
        <v>38</v>
      </c>
      <c r="D37" s="27">
        <v>38</v>
      </c>
    </row>
    <row r="38" s="2" customFormat="1" ht="20.1" customHeight="1" spans="1:4">
      <c r="A38" s="20"/>
      <c r="B38" s="19"/>
      <c r="C38" s="21" t="s">
        <v>39</v>
      </c>
      <c r="D38" s="27">
        <v>270.7</v>
      </c>
    </row>
    <row r="39" s="2" customFormat="1" ht="20.1" customHeight="1" spans="1:4">
      <c r="A39" s="20"/>
      <c r="B39" s="19"/>
      <c r="C39" s="21" t="s">
        <v>40</v>
      </c>
      <c r="D39" s="27">
        <v>3652</v>
      </c>
    </row>
    <row r="40" s="2" customFormat="1" ht="20.1" customHeight="1" spans="1:4">
      <c r="A40" s="20"/>
      <c r="B40" s="19"/>
      <c r="C40" s="21" t="s">
        <v>41</v>
      </c>
      <c r="D40" s="27">
        <v>331</v>
      </c>
    </row>
    <row r="41" s="2" customFormat="1" ht="20.1" customHeight="1" spans="1:4">
      <c r="A41" s="20"/>
      <c r="B41" s="19"/>
      <c r="C41" s="21" t="s">
        <v>42</v>
      </c>
      <c r="D41" s="27">
        <v>179</v>
      </c>
    </row>
    <row r="42" s="2" customFormat="1" ht="20.1" customHeight="1" spans="1:4">
      <c r="A42" s="20"/>
      <c r="B42" s="19"/>
      <c r="C42" s="21" t="s">
        <v>43</v>
      </c>
      <c r="D42" s="27">
        <v>2902</v>
      </c>
    </row>
    <row r="43" s="2" customFormat="1" ht="20.1" customHeight="1" spans="1:4">
      <c r="A43" s="20"/>
      <c r="B43" s="19"/>
      <c r="C43" s="21" t="s">
        <v>44</v>
      </c>
      <c r="D43" s="27">
        <v>574</v>
      </c>
    </row>
    <row r="44" s="2" customFormat="1" ht="20.1" customHeight="1" spans="1:4">
      <c r="A44" s="20"/>
      <c r="B44" s="19"/>
      <c r="C44" s="21" t="s">
        <v>45</v>
      </c>
      <c r="D44" s="27">
        <v>177</v>
      </c>
    </row>
    <row r="45" s="2" customFormat="1" ht="20.1" customHeight="1" spans="1:4">
      <c r="A45" s="20"/>
      <c r="B45" s="19"/>
      <c r="C45" s="21" t="s">
        <v>46</v>
      </c>
      <c r="D45" s="27">
        <v>137</v>
      </c>
    </row>
    <row r="46" s="2" customFormat="1" ht="20.1" customHeight="1" spans="1:4">
      <c r="A46" s="20"/>
      <c r="B46" s="19"/>
      <c r="C46" s="21" t="s">
        <v>47</v>
      </c>
      <c r="D46" s="27">
        <v>100</v>
      </c>
    </row>
    <row r="47" s="2" customFormat="1" ht="20.1" customHeight="1" spans="1:4">
      <c r="A47" s="20"/>
      <c r="B47" s="19"/>
      <c r="C47" s="21" t="s">
        <v>48</v>
      </c>
      <c r="D47" s="27">
        <v>2409</v>
      </c>
    </row>
    <row r="48" s="2" customFormat="1" ht="20.1" customHeight="1" spans="1:4">
      <c r="A48" s="20"/>
      <c r="B48" s="19"/>
      <c r="C48" s="21" t="s">
        <v>49</v>
      </c>
      <c r="D48" s="27">
        <v>322</v>
      </c>
    </row>
    <row r="49" s="2" customFormat="1" ht="20.1" customHeight="1" spans="1:4">
      <c r="A49" s="20"/>
      <c r="B49" s="19"/>
      <c r="C49" s="21" t="s">
        <v>50</v>
      </c>
      <c r="D49" s="27">
        <v>40</v>
      </c>
    </row>
    <row r="50" s="2" customFormat="1" ht="20.1" customHeight="1" spans="1:4">
      <c r="A50" s="20"/>
      <c r="B50" s="19"/>
      <c r="C50" s="21" t="s">
        <v>51</v>
      </c>
      <c r="D50" s="27">
        <v>13.44</v>
      </c>
    </row>
    <row r="51" s="2" customFormat="1" ht="20.1" customHeight="1" spans="1:4">
      <c r="A51" s="20"/>
      <c r="B51" s="19"/>
      <c r="C51" s="21" t="s">
        <v>52</v>
      </c>
      <c r="D51" s="27">
        <v>162</v>
      </c>
    </row>
    <row r="52" s="2" customFormat="1" ht="20.1" customHeight="1" spans="1:4">
      <c r="A52" s="20"/>
      <c r="B52" s="19"/>
      <c r="C52" s="21" t="s">
        <v>53</v>
      </c>
      <c r="D52" s="17">
        <v>0.9</v>
      </c>
    </row>
    <row r="53" s="2" customFormat="1" ht="20.1" customHeight="1" spans="1:4">
      <c r="A53" s="20"/>
      <c r="B53" s="19"/>
      <c r="C53" s="21" t="s">
        <v>54</v>
      </c>
      <c r="D53" s="17">
        <v>8</v>
      </c>
    </row>
    <row r="54" s="2" customFormat="1" ht="20.1" customHeight="1" spans="1:4">
      <c r="A54" s="20"/>
      <c r="B54" s="19"/>
      <c r="C54" s="21" t="s">
        <v>55</v>
      </c>
      <c r="D54" s="17">
        <v>38.23</v>
      </c>
    </row>
    <row r="55" s="2" customFormat="1" ht="20.1" customHeight="1" spans="1:4">
      <c r="A55" s="20"/>
      <c r="B55" s="19"/>
      <c r="C55" s="21" t="s">
        <v>56</v>
      </c>
      <c r="D55" s="17">
        <v>15</v>
      </c>
    </row>
    <row r="56" s="2" customFormat="1" ht="20.1" customHeight="1" spans="1:4">
      <c r="A56" s="20"/>
      <c r="B56" s="19"/>
      <c r="C56" s="21" t="s">
        <v>57</v>
      </c>
      <c r="D56" s="17">
        <v>30.24</v>
      </c>
    </row>
    <row r="57" s="2" customFormat="1" ht="20.1" customHeight="1" spans="1:4">
      <c r="A57" s="20"/>
      <c r="B57" s="19"/>
      <c r="C57" s="21" t="s">
        <v>58</v>
      </c>
      <c r="D57" s="17">
        <v>204</v>
      </c>
    </row>
    <row r="58" s="2" customFormat="1" ht="20.1" customHeight="1" spans="1:4">
      <c r="A58" s="20"/>
      <c r="B58" s="19"/>
      <c r="C58" s="23"/>
      <c r="D58" s="27"/>
    </row>
    <row r="59" s="2" customFormat="1" ht="20.1" customHeight="1" spans="1:4">
      <c r="A59" s="20"/>
      <c r="B59" s="19"/>
      <c r="C59" s="23"/>
      <c r="D59" s="17"/>
    </row>
    <row r="60" s="2" customFormat="1" ht="20.1" customHeight="1" spans="1:4">
      <c r="A60" s="12" t="s">
        <v>59</v>
      </c>
      <c r="B60" s="19">
        <f>SUM(B6:B8)</f>
        <v>95421.66</v>
      </c>
      <c r="C60" s="12" t="s">
        <v>60</v>
      </c>
      <c r="D60" s="17">
        <f>+D6+D7+D8+D18</f>
        <v>95421.66</v>
      </c>
    </row>
    <row r="61" s="1" customFormat="1" ht="20.1" customHeight="1" spans="1:4">
      <c r="A61" s="28" t="s">
        <v>61</v>
      </c>
      <c r="B61" s="29"/>
      <c r="C61" s="25" t="s">
        <v>62</v>
      </c>
      <c r="D61" s="27"/>
    </row>
    <row r="62" s="2" customFormat="1" ht="20.1" customHeight="1" spans="1:4">
      <c r="A62" s="12" t="s">
        <v>63</v>
      </c>
      <c r="B62" s="19">
        <f>+B60+B61</f>
        <v>95421.66</v>
      </c>
      <c r="C62" s="12" t="s">
        <v>64</v>
      </c>
      <c r="D62" s="17">
        <f>+D60+D61</f>
        <v>95421.66</v>
      </c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393055555555556" right="0.393055555555556" top="0.786805555555556" bottom="0.984027777777778" header="0.511805555555556" footer="0.511805555555556"/>
  <pageSetup paperSize="9" scale="37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4_财政拨款收支总表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新的迷雾</cp:lastModifiedBy>
  <dcterms:created xsi:type="dcterms:W3CDTF">2014-02-24T07:24:00Z</dcterms:created>
  <cp:lastPrinted>2025-01-17T06:39:00Z</cp:lastPrinted>
  <dcterms:modified xsi:type="dcterms:W3CDTF">2025-02-12T01:10:52Z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  <property fmtid="{D5CDD505-2E9C-101B-9397-08002B2CF9AE}" pid="3" name="KSOProductBuildVer">
    <vt:lpwstr>2052-12.1.0.16417</vt:lpwstr>
  </property>
  <property fmtid="{D5CDD505-2E9C-101B-9397-08002B2CF9AE}" pid="4" name="ICV">
    <vt:lpwstr>7700D73B34F249DC8ACBD3DA1A2FDF4A_12</vt:lpwstr>
  </property>
</Properties>
</file>