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<sst xmlns="http://schemas.openxmlformats.org/spreadsheetml/2006/main" count="66" uniqueCount="64">
  <si>
    <t>表1：</t>
  </si>
  <si>
    <t>2021年青岛市即墨区退役军人事务局单位收支总表</t>
  </si>
  <si>
    <t>单位：517001-青岛市即墨区退役军人事务局</t>
  </si>
  <si>
    <t>单位：万元</t>
  </si>
  <si>
    <t>收    入</t>
  </si>
  <si>
    <t>支    出</t>
  </si>
  <si>
    <t>项    目</t>
  </si>
  <si>
    <t>2021年预算</t>
  </si>
  <si>
    <t>一、一般公共预算</t>
  </si>
  <si>
    <t>一、人员经费</t>
  </si>
  <si>
    <t xml:space="preserve">      经费拨款（补助）</t>
  </si>
  <si>
    <t>二、公用经费</t>
  </si>
  <si>
    <t xml:space="preserve">      纳入预算管理的政府非税收入</t>
  </si>
  <si>
    <t>三、其他运转类</t>
  </si>
  <si>
    <t xml:space="preserve">      一般债券</t>
  </si>
  <si>
    <t>信息工作专项经费</t>
  </si>
  <si>
    <t xml:space="preserve">      外国政府和国际组织贷款</t>
  </si>
  <si>
    <t>退役军人事务局工作经费</t>
  </si>
  <si>
    <t xml:space="preserve">      外国政府和国际组织赠款</t>
  </si>
  <si>
    <t>复员、退伍的精神病人住院医疗费</t>
  </si>
  <si>
    <t>二、政府性基金预算</t>
  </si>
  <si>
    <t>印刷优抚对象慰问信</t>
  </si>
  <si>
    <t xml:space="preserve">      政府性基金预算资金</t>
  </si>
  <si>
    <t>双拥经费</t>
  </si>
  <si>
    <t xml:space="preserve">      专项债券</t>
  </si>
  <si>
    <t>烈士公祭活动经费</t>
  </si>
  <si>
    <t>三、国有资本经营预算</t>
  </si>
  <si>
    <t>烈士祭扫交通食宿补助费</t>
  </si>
  <si>
    <t>四、社会保险基金预算</t>
  </si>
  <si>
    <t>武警海警鳌山卫工作站公用房租金</t>
  </si>
  <si>
    <t>五、财政专户管理资金</t>
  </si>
  <si>
    <t>六、事业收入资金</t>
  </si>
  <si>
    <t>七、上级补助收入资金</t>
  </si>
  <si>
    <t>八、附属单位上缴收入资金</t>
  </si>
  <si>
    <t>九、事业单位经营收入</t>
  </si>
  <si>
    <t>十、其他收入</t>
  </si>
  <si>
    <t>四、特定目标类</t>
  </si>
  <si>
    <t>死亡、伤残抚恤</t>
  </si>
  <si>
    <t>优抚对象补助</t>
  </si>
  <si>
    <t>优抚对象医疗补助</t>
  </si>
  <si>
    <t>优抚对象家庭冬季取暖补助</t>
  </si>
  <si>
    <t>优抚对象临时困难补助费</t>
  </si>
  <si>
    <t>重点在乡优抚对象遗属爱心救助资金</t>
  </si>
  <si>
    <t>孤老残障优抚对象供养经费</t>
  </si>
  <si>
    <t>优抚对象联动补贴</t>
  </si>
  <si>
    <t>优抚对象死亡丧葬补助</t>
  </si>
  <si>
    <t>优抚对象及农村两参人员就业补助金和养老补助金</t>
  </si>
  <si>
    <t>义务兵优待</t>
  </si>
  <si>
    <t>企业军转干部经费</t>
  </si>
  <si>
    <t>退役士兵自主就业补助金</t>
  </si>
  <si>
    <t>退役士兵待安置期间生活费</t>
  </si>
  <si>
    <t>退役士兵技能培训经费</t>
  </si>
  <si>
    <t>退役士兵专项岗位人员工资及遗属补助</t>
  </si>
  <si>
    <t>退役士兵五项社会保险</t>
  </si>
  <si>
    <t>军队退役人员生活费</t>
  </si>
  <si>
    <t>企业军队退役人员稳岗补贴</t>
  </si>
  <si>
    <t>企业军队退役人员退休生活补贴及退休一次性独生子女养老补贴</t>
  </si>
  <si>
    <t>大学生毕业参军入伍一次性奖励金</t>
  </si>
  <si>
    <t>关爱退役军人专项资金</t>
  </si>
  <si>
    <t>未就业现役军人随军配偶生活补助</t>
  </si>
  <si>
    <t>走访慰问经费</t>
  </si>
  <si>
    <t>烈士纪念设施日常维修管理费</t>
  </si>
  <si>
    <t>本  年  收  入  合  计</t>
  </si>
  <si>
    <t>本  年  支  出  合  计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</si>
</sst>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0_ "/>
    <numFmt numFmtId="177" formatCode="00"/>
    <numFmt numFmtId="178" formatCode="0;[Red]0"/>
    <numFmt numFmtId="41" formatCode="_ * #,##0_ ;_ * \-#,##0_ ;_ * &quot;-&quot;_ ;_ @_ "/>
    <numFmt numFmtId="179" formatCode="#,##0.00_);[Red]\(#,##0.00\)"/>
    <numFmt numFmtId="42" formatCode="_ &quot;￥&quot;* #,##0_ ;_ &quot;￥&quot;* \-#,##0_ ;_ &quot;￥&quot;* &quot;-&quot;_ ;_ @_ "/>
    <numFmt numFmtId="180" formatCode="0.00_);[Red]\(0.00\)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7" fillId="21" borderId="5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/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0" borderId="0"/>
    <xf numFmtId="0" fontId="7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9" fillId="0" borderId="0"/>
    <xf numFmtId="0" fontId="18" fillId="0" borderId="0"/>
    <xf numFmtId="0" fontId="18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4" applyFont="1" applyFill="1" applyAlignment="1">
      <alignment vertical="center" wrapText="1"/>
    </xf>
    <xf numFmtId="179" fontId="1" fillId="0" borderId="0" xfId="44" applyNumberFormat="1" applyFont="1" applyFill="1" applyAlignment="1">
      <alignment horizontal="right" vertical="center"/>
    </xf>
    <xf numFmtId="0" fontId="1" fillId="0" borderId="0" xfId="44" applyFont="1" applyFill="1" applyAlignment="1">
      <alignment horizontal="right" vertical="center"/>
    </xf>
    <xf numFmtId="177" fontId="2" fillId="0" borderId="0" xfId="44" applyNumberFormat="1" applyFont="1" applyFill="1" applyAlignment="1" applyProtection="1">
      <alignment horizontal="center" vertical="center"/>
    </xf>
    <xf numFmtId="0" fontId="1" fillId="0" borderId="0" xfId="44" applyNumberFormat="1" applyFont="1" applyFill="1" applyAlignment="1" applyProtection="1">
      <alignment horizontal="left" vertical="center"/>
    </xf>
    <xf numFmtId="0" fontId="1" fillId="0" borderId="0" xfId="44" applyFont="1" applyFill="1" applyAlignment="1">
      <alignment horizontal="center" vertical="center"/>
    </xf>
    <xf numFmtId="0" fontId="1" fillId="0" borderId="1" xfId="44" applyNumberFormat="1" applyFont="1" applyFill="1" applyBorder="1" applyAlignment="1" applyProtection="1">
      <alignment horizontal="center" vertical="center" wrapText="1"/>
    </xf>
    <xf numFmtId="0" fontId="1" fillId="0" borderId="2" xfId="44" applyNumberFormat="1" applyFont="1" applyFill="1" applyBorder="1" applyAlignment="1" applyProtection="1">
      <alignment horizontal="center" vertical="center" wrapText="1"/>
    </xf>
    <xf numFmtId="0" fontId="1" fillId="0" borderId="3" xfId="44" applyNumberFormat="1" applyFont="1" applyFill="1" applyBorder="1" applyAlignment="1" applyProtection="1">
      <alignment horizontal="center" vertical="center" wrapText="1"/>
    </xf>
    <xf numFmtId="179" fontId="1" fillId="0" borderId="3" xfId="44" applyNumberFormat="1" applyFont="1" applyFill="1" applyBorder="1" applyAlignment="1" applyProtection="1">
      <alignment horizontal="center" vertical="center" wrapText="1"/>
    </xf>
    <xf numFmtId="0" fontId="1" fillId="0" borderId="3" xfId="44" applyNumberFormat="1" applyFont="1" applyFill="1" applyBorder="1" applyAlignment="1" applyProtection="1">
      <alignment vertical="center" wrapText="1"/>
    </xf>
    <xf numFmtId="176" fontId="1" fillId="0" borderId="3" xfId="0" applyNumberFormat="1" applyFont="1" applyFill="1" applyBorder="1" applyAlignment="1">
      <alignment horizontal="right" vertical="center" wrapText="1"/>
    </xf>
    <xf numFmtId="0" fontId="1" fillId="0" borderId="3" xfId="55" applyNumberFormat="1" applyFont="1" applyFill="1" applyBorder="1" applyAlignment="1" applyProtection="1">
      <alignment vertical="center" wrapText="1"/>
    </xf>
    <xf numFmtId="180" fontId="3" fillId="0" borderId="3" xfId="38" applyNumberFormat="1" applyFont="1" applyBorder="1" applyAlignment="1">
      <alignment horizontal="right" vertical="center" wrapText="1"/>
    </xf>
    <xf numFmtId="0" fontId="1" fillId="0" borderId="3" xfId="44" applyNumberFormat="1" applyFont="1" applyFill="1" applyBorder="1" applyAlignment="1" applyProtection="1">
      <alignment horizontal="left" vertical="center" wrapText="1"/>
    </xf>
    <xf numFmtId="176" fontId="1" fillId="0" borderId="3" xfId="44" applyNumberFormat="1" applyFont="1" applyFill="1" applyBorder="1" applyAlignment="1" applyProtection="1">
      <alignment horizontal="right" vertical="center" wrapText="1"/>
    </xf>
    <xf numFmtId="0" fontId="1" fillId="0" borderId="3" xfId="55" applyNumberFormat="1" applyFont="1" applyFill="1" applyBorder="1" applyAlignment="1" applyProtection="1">
      <alignment horizontal="left" vertical="center" wrapText="1"/>
    </xf>
    <xf numFmtId="0" fontId="1" fillId="0" borderId="3" xfId="54" applyFont="1" applyFill="1" applyBorder="1" applyAlignment="1">
      <alignment horizontal="left" vertical="center" wrapText="1"/>
    </xf>
    <xf numFmtId="0" fontId="1" fillId="0" borderId="3" xfId="54" applyNumberFormat="1" applyFont="1" applyFill="1" applyBorder="1" applyAlignment="1" applyProtection="1">
      <alignment vertical="center" wrapText="1"/>
    </xf>
    <xf numFmtId="0" fontId="1" fillId="0" borderId="3" xfId="54" applyFont="1" applyFill="1" applyBorder="1" applyAlignment="1" applyProtection="1">
      <alignment vertical="center" wrapText="1"/>
    </xf>
    <xf numFmtId="0" fontId="1" fillId="0" borderId="3" xfId="44" applyFont="1" applyFill="1" applyBorder="1" applyAlignment="1">
      <alignment vertical="center" wrapText="1"/>
    </xf>
    <xf numFmtId="0" fontId="1" fillId="0" borderId="3" xfId="55" applyFont="1" applyFill="1" applyBorder="1" applyAlignment="1">
      <alignment vertical="center" wrapText="1"/>
    </xf>
    <xf numFmtId="0" fontId="4" fillId="0" borderId="3" xfId="52" applyFont="1" applyFill="1" applyBorder="1" applyAlignment="1">
      <alignment horizontal="left" vertical="center" wrapText="1"/>
    </xf>
    <xf numFmtId="180" fontId="5" fillId="0" borderId="3" xfId="53" applyNumberFormat="1" applyFont="1" applyFill="1" applyBorder="1" applyAlignment="1">
      <alignment horizontal="right" vertical="center" wrapText="1"/>
    </xf>
    <xf numFmtId="180" fontId="6" fillId="0" borderId="3" xfId="53" applyNumberFormat="1" applyFont="1" applyFill="1" applyBorder="1" applyAlignment="1">
      <alignment horizontal="right" vertical="center" wrapText="1"/>
    </xf>
    <xf numFmtId="178" fontId="1" fillId="0" borderId="3" xfId="53" applyNumberFormat="1" applyFont="1" applyFill="1" applyBorder="1" applyAlignment="1">
      <alignment horizontal="left" vertical="center" wrapText="1"/>
    </xf>
    <xf numFmtId="0" fontId="1" fillId="0" borderId="3" xfId="51" applyFont="1" applyFill="1" applyBorder="1" applyAlignment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113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_新报表页1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2 2 2 2 2" xfId="51"/>
    <cellStyle name="常规 64" xfId="52"/>
    <cellStyle name="常规_Sheet1" xfId="53"/>
    <cellStyle name="常规_新报表页1 3" xfId="54"/>
    <cellStyle name="常规_新报表页1_附件：2015年部门预算批复表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workbookViewId="0">
      <selection activeCell="G25" sqref="G25"/>
    </sheetView>
  </sheetViews>
  <sheetFormatPr defaultColWidth="9" defaultRowHeight="13.5" outlineLevelCol="3"/>
  <cols>
    <col min="1" max="1" width="31" customWidth="1"/>
    <col min="2" max="2" width="19.625" customWidth="1"/>
    <col min="3" max="3" width="22.5" customWidth="1"/>
    <col min="4" max="4" width="22" customWidth="1"/>
  </cols>
  <sheetData>
    <row r="1" spans="1:4">
      <c r="A1" s="2" t="s">
        <v>0</v>
      </c>
      <c r="B1" s="3"/>
      <c r="C1" s="4"/>
      <c r="D1" s="3"/>
    </row>
    <row r="2" ht="25.5" spans="1:4">
      <c r="A2" s="5" t="s">
        <v>1</v>
      </c>
      <c r="B2" s="5"/>
      <c r="C2" s="5"/>
      <c r="D2" s="5"/>
    </row>
    <row r="3" spans="1:4">
      <c r="A3" s="6" t="s">
        <v>2</v>
      </c>
      <c r="B3" s="7"/>
      <c r="C3" s="7"/>
      <c r="D3" s="3" t="s">
        <v>3</v>
      </c>
    </row>
    <row r="4" s="1" customFormat="1" ht="25.5" customHeight="1" spans="1:4">
      <c r="A4" s="8" t="s">
        <v>4</v>
      </c>
      <c r="B4" s="9"/>
      <c r="C4" s="8" t="s">
        <v>5</v>
      </c>
      <c r="D4" s="9"/>
    </row>
    <row r="5" s="1" customFormat="1" ht="25.5" customHeight="1" spans="1:4">
      <c r="A5" s="10" t="s">
        <v>6</v>
      </c>
      <c r="B5" s="11" t="s">
        <v>7</v>
      </c>
      <c r="C5" s="10" t="s">
        <v>6</v>
      </c>
      <c r="D5" s="11" t="s">
        <v>7</v>
      </c>
    </row>
    <row r="6" s="1" customFormat="1" ht="25.5" customHeight="1" spans="1:4">
      <c r="A6" s="12" t="s">
        <v>8</v>
      </c>
      <c r="B6" s="13">
        <f>SUM(B7:B11)</f>
        <v>22372.2</v>
      </c>
      <c r="C6" s="14" t="s">
        <v>9</v>
      </c>
      <c r="D6" s="15">
        <v>590.54</v>
      </c>
    </row>
    <row r="7" s="1" customFormat="1" ht="25.5" customHeight="1" spans="1:4">
      <c r="A7" s="16" t="s">
        <v>10</v>
      </c>
      <c r="B7" s="13">
        <v>22372.2</v>
      </c>
      <c r="C7" s="14" t="s">
        <v>11</v>
      </c>
      <c r="D7" s="17">
        <v>59.88</v>
      </c>
    </row>
    <row r="8" s="1" customFormat="1" ht="25.5" customHeight="1" spans="1:4">
      <c r="A8" s="16" t="s">
        <v>12</v>
      </c>
      <c r="B8" s="13"/>
      <c r="C8" s="14" t="s">
        <v>13</v>
      </c>
      <c r="D8" s="17">
        <f>SUM(D9:D22)</f>
        <v>296.78</v>
      </c>
    </row>
    <row r="9" s="1" customFormat="1" ht="25.5" customHeight="1" spans="1:4">
      <c r="A9" s="16" t="s">
        <v>14</v>
      </c>
      <c r="B9" s="13"/>
      <c r="C9" s="18" t="s">
        <v>15</v>
      </c>
      <c r="D9" s="17">
        <v>90</v>
      </c>
    </row>
    <row r="10" s="1" customFormat="1" ht="25.5" customHeight="1" spans="1:4">
      <c r="A10" s="16" t="s">
        <v>16</v>
      </c>
      <c r="B10" s="13"/>
      <c r="C10" s="18" t="s">
        <v>17</v>
      </c>
      <c r="D10" s="17">
        <v>32.4</v>
      </c>
    </row>
    <row r="11" s="1" customFormat="1" ht="25.5" customHeight="1" spans="1:4">
      <c r="A11" s="16" t="s">
        <v>18</v>
      </c>
      <c r="B11" s="13"/>
      <c r="C11" s="18" t="s">
        <v>19</v>
      </c>
      <c r="D11" s="17">
        <v>19.63</v>
      </c>
    </row>
    <row r="12" s="1" customFormat="1" ht="25.5" customHeight="1" spans="1:4">
      <c r="A12" s="16" t="s">
        <v>20</v>
      </c>
      <c r="B12" s="13">
        <f>SUM(B13:B14)</f>
        <v>0</v>
      </c>
      <c r="C12" s="18" t="s">
        <v>21</v>
      </c>
      <c r="D12" s="17">
        <v>4.05</v>
      </c>
    </row>
    <row r="13" s="1" customFormat="1" ht="25.5" customHeight="1" spans="1:4">
      <c r="A13" s="16" t="s">
        <v>22</v>
      </c>
      <c r="B13" s="13"/>
      <c r="C13" s="18" t="s">
        <v>23</v>
      </c>
      <c r="D13" s="17">
        <v>90</v>
      </c>
    </row>
    <row r="14" s="1" customFormat="1" ht="25.5" customHeight="1" spans="1:4">
      <c r="A14" s="16" t="s">
        <v>24</v>
      </c>
      <c r="B14" s="13"/>
      <c r="C14" s="18" t="s">
        <v>25</v>
      </c>
      <c r="D14" s="17">
        <v>4.5</v>
      </c>
    </row>
    <row r="15" s="1" customFormat="1" ht="25.5" customHeight="1" spans="1:4">
      <c r="A15" s="12" t="s">
        <v>26</v>
      </c>
      <c r="B15" s="13"/>
      <c r="C15" s="18" t="s">
        <v>27</v>
      </c>
      <c r="D15" s="17">
        <v>16.2</v>
      </c>
    </row>
    <row r="16" s="1" customFormat="1" ht="25.5" customHeight="1" spans="1:4">
      <c r="A16" s="19" t="s">
        <v>28</v>
      </c>
      <c r="B16" s="13"/>
      <c r="C16" s="18" t="s">
        <v>29</v>
      </c>
      <c r="D16" s="17">
        <v>40</v>
      </c>
    </row>
    <row r="17" s="1" customFormat="1" ht="25.5" customHeight="1" spans="1:4">
      <c r="A17" s="20" t="s">
        <v>30</v>
      </c>
      <c r="B17" s="13"/>
      <c r="C17" s="18"/>
      <c r="D17" s="17"/>
    </row>
    <row r="18" s="1" customFormat="1" ht="25.5" customHeight="1" spans="1:4">
      <c r="A18" s="20" t="s">
        <v>31</v>
      </c>
      <c r="B18" s="13"/>
      <c r="C18" s="18"/>
      <c r="D18" s="17"/>
    </row>
    <row r="19" s="1" customFormat="1" ht="25.5" customHeight="1" spans="1:4">
      <c r="A19" s="20" t="s">
        <v>32</v>
      </c>
      <c r="B19" s="13"/>
      <c r="C19" s="18"/>
      <c r="D19" s="17"/>
    </row>
    <row r="20" s="1" customFormat="1" ht="25.5" customHeight="1" spans="1:4">
      <c r="A20" s="21" t="s">
        <v>33</v>
      </c>
      <c r="B20" s="13"/>
      <c r="C20" s="14"/>
      <c r="D20" s="17"/>
    </row>
    <row r="21" s="1" customFormat="1" ht="25.5" customHeight="1" spans="1:4">
      <c r="A21" s="21" t="s">
        <v>34</v>
      </c>
      <c r="B21" s="13"/>
      <c r="C21" s="14"/>
      <c r="D21" s="17"/>
    </row>
    <row r="22" s="1" customFormat="1" ht="25.5" customHeight="1" spans="1:4">
      <c r="A22" s="20" t="s">
        <v>35</v>
      </c>
      <c r="B22" s="13"/>
      <c r="C22" s="22"/>
      <c r="D22" s="17"/>
    </row>
    <row r="23" s="1" customFormat="1" ht="25.5" customHeight="1" spans="1:4">
      <c r="A23" s="20"/>
      <c r="B23" s="13"/>
      <c r="C23" s="23" t="s">
        <v>36</v>
      </c>
      <c r="D23" s="17">
        <f>SUM(D24:D48)</f>
        <v>21425</v>
      </c>
    </row>
    <row r="24" s="1" customFormat="1" ht="25.5" customHeight="1" spans="1:4">
      <c r="A24" s="20"/>
      <c r="B24" s="13"/>
      <c r="C24" s="24" t="s">
        <v>37</v>
      </c>
      <c r="D24" s="25">
        <v>210</v>
      </c>
    </row>
    <row r="25" s="1" customFormat="1" ht="25.5" customHeight="1" spans="1:4">
      <c r="A25" s="20"/>
      <c r="B25" s="13"/>
      <c r="C25" s="24" t="s">
        <v>38</v>
      </c>
      <c r="D25" s="26">
        <v>3000</v>
      </c>
    </row>
    <row r="26" s="1" customFormat="1" ht="25.5" customHeight="1" spans="1:4">
      <c r="A26" s="20"/>
      <c r="B26" s="13"/>
      <c r="C26" s="24" t="s">
        <v>39</v>
      </c>
      <c r="D26" s="26">
        <v>350</v>
      </c>
    </row>
    <row r="27" s="1" customFormat="1" ht="25.5" customHeight="1" spans="1:4">
      <c r="A27" s="20"/>
      <c r="B27" s="13"/>
      <c r="C27" s="24" t="s">
        <v>40</v>
      </c>
      <c r="D27" s="26">
        <v>100</v>
      </c>
    </row>
    <row r="28" s="1" customFormat="1" ht="25.5" customHeight="1" spans="1:4">
      <c r="A28" s="20"/>
      <c r="B28" s="13"/>
      <c r="C28" s="24" t="s">
        <v>41</v>
      </c>
      <c r="D28" s="26">
        <v>40</v>
      </c>
    </row>
    <row r="29" s="1" customFormat="1" ht="25.5" customHeight="1" spans="1:4">
      <c r="A29" s="20"/>
      <c r="B29" s="13"/>
      <c r="C29" s="24" t="s">
        <v>42</v>
      </c>
      <c r="D29" s="26">
        <v>480</v>
      </c>
    </row>
    <row r="30" s="1" customFormat="1" ht="25.5" customHeight="1" spans="1:4">
      <c r="A30" s="20"/>
      <c r="B30" s="13"/>
      <c r="C30" s="24" t="s">
        <v>43</v>
      </c>
      <c r="D30" s="26">
        <v>550</v>
      </c>
    </row>
    <row r="31" s="1" customFormat="1" ht="25.5" customHeight="1" spans="1:4">
      <c r="A31" s="20"/>
      <c r="B31" s="13"/>
      <c r="C31" s="24" t="s">
        <v>44</v>
      </c>
      <c r="D31" s="26">
        <v>180</v>
      </c>
    </row>
    <row r="32" s="1" customFormat="1" ht="25.5" customHeight="1" spans="1:4">
      <c r="A32" s="20"/>
      <c r="B32" s="13"/>
      <c r="C32" s="24" t="s">
        <v>45</v>
      </c>
      <c r="D32" s="26">
        <v>50</v>
      </c>
    </row>
    <row r="33" s="1" customFormat="1" ht="25.5" customHeight="1" spans="1:4">
      <c r="A33" s="20"/>
      <c r="B33" s="13"/>
      <c r="C33" s="24" t="s">
        <v>46</v>
      </c>
      <c r="D33" s="26">
        <v>2400</v>
      </c>
    </row>
    <row r="34" s="1" customFormat="1" ht="25.5" customHeight="1" spans="1:4">
      <c r="A34" s="20"/>
      <c r="B34" s="13"/>
      <c r="C34" s="24" t="s">
        <v>47</v>
      </c>
      <c r="D34" s="26">
        <v>700</v>
      </c>
    </row>
    <row r="35" s="1" customFormat="1" ht="25.5" customHeight="1" spans="1:4">
      <c r="A35" s="20"/>
      <c r="B35" s="13"/>
      <c r="C35" s="24" t="s">
        <v>48</v>
      </c>
      <c r="D35" s="26">
        <v>950</v>
      </c>
    </row>
    <row r="36" s="1" customFormat="1" ht="25.5" customHeight="1" spans="1:4">
      <c r="A36" s="20"/>
      <c r="B36" s="13"/>
      <c r="C36" s="24" t="s">
        <v>49</v>
      </c>
      <c r="D36" s="26">
        <v>850</v>
      </c>
    </row>
    <row r="37" s="1" customFormat="1" ht="25.5" customHeight="1" spans="1:4">
      <c r="A37" s="20"/>
      <c r="B37" s="13"/>
      <c r="C37" s="24" t="s">
        <v>50</v>
      </c>
      <c r="D37" s="26">
        <v>270</v>
      </c>
    </row>
    <row r="38" s="1" customFormat="1" ht="25.5" customHeight="1" spans="1:4">
      <c r="A38" s="20"/>
      <c r="B38" s="13"/>
      <c r="C38" s="24" t="s">
        <v>51</v>
      </c>
      <c r="D38" s="25">
        <v>50</v>
      </c>
    </row>
    <row r="39" s="1" customFormat="1" ht="25.5" customHeight="1" spans="1:4">
      <c r="A39" s="20"/>
      <c r="B39" s="13"/>
      <c r="C39" s="24" t="s">
        <v>52</v>
      </c>
      <c r="D39" s="26">
        <v>9450</v>
      </c>
    </row>
    <row r="40" s="1" customFormat="1" ht="25.5" customHeight="1" spans="1:4">
      <c r="A40" s="20"/>
      <c r="B40" s="13"/>
      <c r="C40" s="24" t="s">
        <v>53</v>
      </c>
      <c r="D40" s="26">
        <v>80</v>
      </c>
    </row>
    <row r="41" s="1" customFormat="1" ht="25.5" customHeight="1" spans="1:4">
      <c r="A41" s="20"/>
      <c r="B41" s="13"/>
      <c r="C41" s="24" t="s">
        <v>54</v>
      </c>
      <c r="D41" s="26">
        <v>70</v>
      </c>
    </row>
    <row r="42" s="1" customFormat="1" ht="25.5" customHeight="1" spans="1:4">
      <c r="A42" s="20"/>
      <c r="B42" s="13"/>
      <c r="C42" s="24" t="s">
        <v>55</v>
      </c>
      <c r="D42" s="26">
        <v>350</v>
      </c>
    </row>
    <row r="43" s="1" customFormat="1" ht="25.5" customHeight="1" spans="1:4">
      <c r="A43" s="20"/>
      <c r="B43" s="13"/>
      <c r="C43" s="24" t="s">
        <v>56</v>
      </c>
      <c r="D43" s="26">
        <v>1000</v>
      </c>
    </row>
    <row r="44" s="1" customFormat="1" ht="25.5" customHeight="1" spans="1:4">
      <c r="A44" s="20"/>
      <c r="B44" s="13"/>
      <c r="C44" s="27" t="s">
        <v>57</v>
      </c>
      <c r="D44" s="26">
        <v>45</v>
      </c>
    </row>
    <row r="45" s="1" customFormat="1" ht="25.5" customHeight="1" spans="1:4">
      <c r="A45" s="20"/>
      <c r="B45" s="13"/>
      <c r="C45" s="28" t="s">
        <v>58</v>
      </c>
      <c r="D45" s="25">
        <v>100</v>
      </c>
    </row>
    <row r="46" s="1" customFormat="1" ht="25.5" customHeight="1" spans="1:4">
      <c r="A46" s="20"/>
      <c r="B46" s="13"/>
      <c r="C46" s="24" t="s">
        <v>59</v>
      </c>
      <c r="D46" s="25">
        <v>120</v>
      </c>
    </row>
    <row r="47" s="1" customFormat="1" ht="25.5" customHeight="1" spans="1:4">
      <c r="A47" s="20"/>
      <c r="B47" s="13"/>
      <c r="C47" s="24" t="s">
        <v>60</v>
      </c>
      <c r="D47" s="25">
        <v>10</v>
      </c>
    </row>
    <row r="48" s="1" customFormat="1" ht="25.5" customHeight="1" spans="1:4">
      <c r="A48" s="20"/>
      <c r="B48" s="13"/>
      <c r="C48" s="24" t="s">
        <v>61</v>
      </c>
      <c r="D48" s="25">
        <v>20</v>
      </c>
    </row>
    <row r="49" s="1" customFormat="1" ht="25.5" customHeight="1" spans="1:4">
      <c r="A49" s="10" t="s">
        <v>62</v>
      </c>
      <c r="B49" s="13">
        <f>+B6+B12+B15+B16+B17+B18+B19+B20+B21+B22</f>
        <v>22372.2</v>
      </c>
      <c r="C49" s="10" t="s">
        <v>63</v>
      </c>
      <c r="D49" s="17">
        <f>+D6+D7+D8+D23</f>
        <v>22372.2</v>
      </c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lz</cp:lastModifiedBy>
  <dcterms:created xsi:type="dcterms:W3CDTF">2021-03-05T06:41:00Z</dcterms:created>
  <dcterms:modified xsi:type="dcterms:W3CDTF">2022-08-31T10:33:37Z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E7DE28F4BC0640E4885A61609AC85AB1</vt:lpwstr>
  </property>
  <property fmtid="{D5CDD505-2E9C-101B-9397-08002B2CF9AE}" pid="3" name="KSOProductBuildVer">
    <vt:lpwstr>2052-11.1.0.9912</vt:lpwstr>
  </property>
</Properties>
</file>