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4_部门支出总表 (政府经济分类)" sheetId="1" r:id="rId1"/>
  </sheets>
  <definedNames>
    <definedName name="_xlnm.Print_Area" localSheetId="0">'4_部门支出总表 (政府经济分类)'!$A$1:$F$33</definedName>
    <definedName name="_xlnm.Print_Area">#N/A</definedName>
    <definedName name="_xlnm.Print_Titles" localSheetId="0">'4_部门支出总表 (政府经济分类)'!$1:$5</definedName>
    <definedName name="_xlnm.Print_Titles">#N/A</definedName>
  </definedNames>
  <calcPr calcId="124519"/>
</workbook>
</file>

<file path=xl/calcChain.xml><?xml version="1.0" encoding="utf-8"?>
<calcChain xmlns="http://schemas.openxmlformats.org/spreadsheetml/2006/main">
  <c r="F33" i="1"/>
  <c r="E33"/>
  <c r="D33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</calcChain>
</file>

<file path=xl/sharedStrings.xml><?xml version="1.0" encoding="utf-8"?>
<sst xmlns="http://schemas.openxmlformats.org/spreadsheetml/2006/main" count="84" uniqueCount="49">
  <si>
    <t>表4：</t>
    <phoneticPr fontId="1" type="noConversion"/>
  </si>
  <si>
    <t>部门：即墨区教育体育局</t>
    <phoneticPr fontId="1" type="noConversion"/>
  </si>
  <si>
    <t>单位：万元</t>
  </si>
  <si>
    <t>政府经济分类科目编码</t>
    <phoneticPr fontId="1" type="noConversion"/>
  </si>
  <si>
    <t>政府经济分类科目名称</t>
    <phoneticPr fontId="1" type="noConversion"/>
  </si>
  <si>
    <t>2021年预算</t>
    <phoneticPr fontId="1" type="noConversion"/>
  </si>
  <si>
    <t>类</t>
  </si>
  <si>
    <t>款</t>
  </si>
  <si>
    <t>合计</t>
  </si>
  <si>
    <t>基本支出</t>
    <phoneticPr fontId="1" type="noConversion"/>
  </si>
  <si>
    <t>项目支出</t>
    <phoneticPr fontId="1" type="noConversion"/>
  </si>
  <si>
    <t>130001-青岛市即墨区教育和体育局</t>
  </si>
  <si>
    <t>501</t>
  </si>
  <si>
    <t>01</t>
  </si>
  <si>
    <t>工资奖金津补贴</t>
  </si>
  <si>
    <t>02</t>
  </si>
  <si>
    <t>社会保障缴费</t>
  </si>
  <si>
    <t>03</t>
  </si>
  <si>
    <t>住房公积金</t>
  </si>
  <si>
    <t>502</t>
  </si>
  <si>
    <t>办公经费</t>
  </si>
  <si>
    <t>会议费</t>
  </si>
  <si>
    <t>04</t>
  </si>
  <si>
    <t>专用材料购置费</t>
  </si>
  <si>
    <t>05</t>
  </si>
  <si>
    <t>委托业务费</t>
  </si>
  <si>
    <t>06</t>
  </si>
  <si>
    <t>公务接待费</t>
  </si>
  <si>
    <t>08</t>
  </si>
  <si>
    <t>公务用车运行维护费</t>
  </si>
  <si>
    <t>09</t>
  </si>
  <si>
    <t>维修（护）费</t>
  </si>
  <si>
    <t>99</t>
  </si>
  <si>
    <t>其他商品和服务支出</t>
  </si>
  <si>
    <t>503</t>
  </si>
  <si>
    <t>其他资本性支出</t>
  </si>
  <si>
    <t>505</t>
  </si>
  <si>
    <t>工资福利支出</t>
  </si>
  <si>
    <t>商品和服务支出</t>
  </si>
  <si>
    <t>506</t>
  </si>
  <si>
    <t>资本性支出（一）</t>
  </si>
  <si>
    <t>509</t>
  </si>
  <si>
    <t>社会福利和救助</t>
  </si>
  <si>
    <t>助学金</t>
  </si>
  <si>
    <t>离退休费</t>
    <phoneticPr fontId="1" type="noConversion"/>
  </si>
  <si>
    <t>其他对个人和家庭补助</t>
  </si>
  <si>
    <t>130002-青岛市即墨区体育中心</t>
  </si>
  <si>
    <t>合    计</t>
  </si>
  <si>
    <t>2021年部门支出总表（政府经济分类）</t>
    <phoneticPr fontId="1" type="noConversion"/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</si>
</sst>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3" formatCode="_ * #,##0.00_ ;_ * \-#,##0.00_ ;_ * &quot;-&quot;??_ ;_ @_ "/>
    <numFmt numFmtId="176" formatCode="00"/>
    <numFmt numFmtId="177" formatCode="#,##0.00_);[Red]\(#,##0.00\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-* #,##0_$_-;\-* #,##0_$_-;_-* &quot;-&quot;_$_-;_-@_-"/>
    <numFmt numFmtId="181" formatCode="_-* #,##0.00_$_-;\-* #,##0.00_$_-;_-* &quot;-&quot;??_$_-;_-@_-"/>
    <numFmt numFmtId="182" formatCode="_-* #,##0&quot;$&quot;_-;\-* #,##0&quot;$&quot;_-;_-* &quot;-&quot;&quot;$&quot;_-;_-@_-"/>
    <numFmt numFmtId="183" formatCode="_-* #,##0.00&quot;$&quot;_-;\-* #,##0.00&quot;$&quot;_-;_-* &quot;-&quot;??&quot;$&quot;_-;_-@_-"/>
  </numFmts>
  <fonts count="15"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Tahoma"/>
      <family val="2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10"/>
      <name val="Helv"/>
      <family val="2"/>
    </font>
    <font>
      <sz val="12"/>
      <name val="바탕체"/>
      <family val="3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1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180" fontId="8" fillId="0" borderId="0" applyFont="0" applyFill="0" applyBorder="0" applyAlignment="0" applyProtection="0">
      <alignment vertical="center"/>
    </xf>
    <xf numFmtId="181" fontId="8" fillId="0" borderId="0" applyFont="0" applyFill="0" applyBorder="0" applyAlignment="0" applyProtection="0">
      <alignment vertical="center"/>
    </xf>
    <xf numFmtId="182" fontId="8" fillId="0" borderId="0" applyFont="0" applyFill="0" applyBorder="0" applyAlignment="0" applyProtection="0">
      <alignment vertical="center"/>
    </xf>
    <xf numFmtId="183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40" fontId="8" fillId="0" borderId="0" applyFont="0" applyFill="0" applyBorder="0" applyAlignment="0" applyProtection="0">
      <alignment vertical="center"/>
    </xf>
    <xf numFmtId="0" fontId="8" fillId="0" borderId="0" applyFont="0" applyFill="0" applyBorder="0" applyAlignment="0" applyProtection="0">
      <alignment vertical="center"/>
    </xf>
    <xf numFmtId="0" fontId="8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176" fontId="2" fillId="0" borderId="0" xfId="2" applyNumberFormat="1" applyFont="1" applyFill="1" applyAlignment="1">
      <alignment horizontal="left" vertical="center" wrapText="1"/>
    </xf>
    <xf numFmtId="177" fontId="2" fillId="0" borderId="0" xfId="2" applyNumberFormat="1" applyFont="1" applyFill="1" applyAlignment="1">
      <alignment vertical="center" wrapText="1"/>
    </xf>
    <xf numFmtId="0" fontId="1" fillId="0" borderId="0" xfId="2"/>
    <xf numFmtId="0" fontId="4" fillId="0" borderId="0" xfId="2" applyNumberFormat="1" applyFont="1" applyFill="1" applyAlignment="1" applyProtection="1">
      <alignment horizontal="center" vertical="center"/>
    </xf>
    <xf numFmtId="0" fontId="2" fillId="0" borderId="0" xfId="3" applyNumberFormat="1" applyFont="1" applyFill="1" applyAlignment="1" applyProtection="1">
      <alignment horizontal="left" vertical="center"/>
    </xf>
    <xf numFmtId="0" fontId="2" fillId="0" borderId="0" xfId="2" applyNumberFormat="1" applyFont="1" applyFill="1" applyAlignment="1" applyProtection="1">
      <alignment vertical="center"/>
    </xf>
    <xf numFmtId="177" fontId="2" fillId="0" borderId="0" xfId="2" applyNumberFormat="1" applyFont="1" applyFill="1" applyAlignment="1">
      <alignment horizontal="center" vertical="center" wrapText="1"/>
    </xf>
    <xf numFmtId="0" fontId="2" fillId="0" borderId="0" xfId="2" applyFont="1" applyAlignment="1">
      <alignment horizontal="right" vertical="center" wrapText="1"/>
    </xf>
    <xf numFmtId="176" fontId="2" fillId="0" borderId="1" xfId="2" applyNumberFormat="1" applyFont="1" applyFill="1" applyBorder="1" applyAlignment="1" applyProtection="1">
      <alignment horizontal="centerContinuous" vertical="center"/>
    </xf>
    <xf numFmtId="176" fontId="2" fillId="0" borderId="2" xfId="2" applyNumberFormat="1" applyFont="1" applyFill="1" applyBorder="1" applyAlignment="1" applyProtection="1">
      <alignment horizontal="centerContinuous" vertical="center"/>
    </xf>
    <xf numFmtId="176" fontId="2" fillId="0" borderId="3" xfId="2" applyNumberFormat="1" applyFont="1" applyFill="1" applyBorder="1" applyAlignment="1" applyProtection="1">
      <alignment horizontal="center" vertical="center"/>
    </xf>
    <xf numFmtId="177" fontId="2" fillId="0" borderId="4" xfId="2" applyNumberFormat="1" applyFont="1" applyFill="1" applyBorder="1" applyAlignment="1" applyProtection="1">
      <alignment horizontal="center" vertical="center" wrapText="1"/>
    </xf>
    <xf numFmtId="177" fontId="2" fillId="0" borderId="5" xfId="2" applyNumberFormat="1" applyFont="1" applyFill="1" applyBorder="1" applyAlignment="1" applyProtection="1">
      <alignment horizontal="center" vertical="center" wrapText="1"/>
    </xf>
    <xf numFmtId="177" fontId="2" fillId="0" borderId="6" xfId="2" applyNumberFormat="1" applyFont="1" applyFill="1" applyBorder="1" applyAlignment="1" applyProtection="1">
      <alignment horizontal="center" vertical="center" wrapText="1"/>
    </xf>
    <xf numFmtId="0" fontId="2" fillId="0" borderId="0" xfId="0" applyFont="1">
      <alignment vertical="center"/>
    </xf>
    <xf numFmtId="176" fontId="2" fillId="0" borderId="3" xfId="2" applyNumberFormat="1" applyFont="1" applyFill="1" applyBorder="1" applyAlignment="1" applyProtection="1">
      <alignment horizontal="center" vertical="center" wrapText="1"/>
    </xf>
    <xf numFmtId="176" fontId="2" fillId="0" borderId="7" xfId="2" applyNumberFormat="1" applyFont="1" applyFill="1" applyBorder="1" applyAlignment="1" applyProtection="1">
      <alignment horizontal="center" vertical="center"/>
    </xf>
    <xf numFmtId="177" fontId="2" fillId="0" borderId="3" xfId="2" applyNumberFormat="1" applyFont="1" applyFill="1" applyBorder="1" applyAlignment="1" applyProtection="1">
      <alignment horizontal="center" vertical="center" wrapText="1"/>
    </xf>
    <xf numFmtId="177" fontId="2" fillId="0" borderId="3" xfId="2" applyNumberFormat="1" applyFont="1" applyFill="1" applyBorder="1" applyAlignment="1" applyProtection="1">
      <alignment horizontal="center" vertical="center"/>
    </xf>
    <xf numFmtId="0" fontId="2" fillId="0" borderId="3" xfId="2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vertical="center"/>
    </xf>
    <xf numFmtId="4" fontId="5" fillId="0" borderId="8" xfId="0" applyNumberFormat="1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49" fontId="2" fillId="0" borderId="8" xfId="2" applyNumberFormat="1" applyFont="1" applyFill="1" applyBorder="1" applyAlignment="1" applyProtection="1">
      <alignment horizontal="left" vertical="center" wrapText="1"/>
    </xf>
    <xf numFmtId="4" fontId="2" fillId="0" borderId="8" xfId="2" applyNumberFormat="1" applyFont="1" applyFill="1" applyBorder="1" applyAlignment="1" applyProtection="1">
      <alignment horizontal="right" vertical="center" wrapText="1"/>
    </xf>
    <xf numFmtId="0" fontId="0" fillId="0" borderId="0" xfId="0" applyFill="1">
      <alignment vertical="center"/>
    </xf>
    <xf numFmtId="176" fontId="2" fillId="0" borderId="8" xfId="2" applyNumberFormat="1" applyFont="1" applyFill="1" applyBorder="1" applyAlignment="1" applyProtection="1">
      <alignment horizontal="center" vertical="center" wrapText="1"/>
    </xf>
  </cellXfs>
  <cellStyles count="67">
    <cellStyle name="20% - 着色 1" xfId="4"/>
    <cellStyle name="20% - 着色 2" xfId="5"/>
    <cellStyle name="20% - 着色 3" xfId="6"/>
    <cellStyle name="20% - 着色 4" xfId="7"/>
    <cellStyle name="20% - 着色 5" xfId="8"/>
    <cellStyle name="20% - 着色 6" xfId="9"/>
    <cellStyle name="40% - 着色 1" xfId="10"/>
    <cellStyle name="40% - 着色 2" xfId="11"/>
    <cellStyle name="40% - 着色 3" xfId="12"/>
    <cellStyle name="40% - 着色 4" xfId="13"/>
    <cellStyle name="40% - 着色 5" xfId="14"/>
    <cellStyle name="40% - 着色 6" xfId="15"/>
    <cellStyle name="60% - 着色 1" xfId="16"/>
    <cellStyle name="60% - 着色 2" xfId="17"/>
    <cellStyle name="60% - 着色 3" xfId="18"/>
    <cellStyle name="60% - 着色 4" xfId="19"/>
    <cellStyle name="60% - 着色 5" xfId="20"/>
    <cellStyle name="60% - 着色 6" xfId="21"/>
    <cellStyle name="Comma [0]_laroux" xfId="22"/>
    <cellStyle name="Comma_laroux" xfId="23"/>
    <cellStyle name="Currency [0]_laroux" xfId="24"/>
    <cellStyle name="Currency_laroux" xfId="25"/>
    <cellStyle name="Normal_Certs Q2" xfId="26"/>
    <cellStyle name="常规" xfId="0" builtinId="0"/>
    <cellStyle name="常规 10" xfId="27"/>
    <cellStyle name="常规 10 2" xfId="28"/>
    <cellStyle name="常规 2" xfId="29"/>
    <cellStyle name="常规 2 2" xfId="30"/>
    <cellStyle name="常规 2 3" xfId="31"/>
    <cellStyle name="常规 3" xfId="32"/>
    <cellStyle name="常规 3 2" xfId="33"/>
    <cellStyle name="常规 3 2 2" xfId="34"/>
    <cellStyle name="常规 3 3" xfId="35"/>
    <cellStyle name="常规 3 4" xfId="36"/>
    <cellStyle name="常规 4" xfId="37"/>
    <cellStyle name="常规 4 2" xfId="38"/>
    <cellStyle name="常规 4 3" xfId="39"/>
    <cellStyle name="常规 5" xfId="40"/>
    <cellStyle name="常规 6" xfId="41"/>
    <cellStyle name="常规 7" xfId="42"/>
    <cellStyle name="常规 9" xfId="43"/>
    <cellStyle name="常规 9 2" xfId="44"/>
    <cellStyle name="常规_新报表页_附件：2015年部门预算批复表_附件1：2018年部门预算表" xfId="2"/>
    <cellStyle name="常规_新报表页1_2016年市级部门预算批复及公开参考样表" xfId="3"/>
    <cellStyle name="常规_新报表页1_附件：2015年部门预算批复表_附件1：2018年部门预算表" xfId="1"/>
    <cellStyle name="霓付 [0]_ +Foil &amp; -FOIL &amp; PAPER" xfId="45"/>
    <cellStyle name="霓付_ +Foil &amp; -FOIL &amp; PAPER" xfId="46"/>
    <cellStyle name="烹拳 [0]_ +Foil &amp; -FOIL &amp; PAPER" xfId="47"/>
    <cellStyle name="烹拳_ +Foil &amp; -FOIL &amp; PAPER" xfId="48"/>
    <cellStyle name="普通_ 白土" xfId="49"/>
    <cellStyle name="千分位[0]_ 白土" xfId="50"/>
    <cellStyle name="千分位_ 白土" xfId="51"/>
    <cellStyle name="千位[0]_laroux" xfId="52"/>
    <cellStyle name="千位_laroux" xfId="53"/>
    <cellStyle name="钎霖_7.1" xfId="54"/>
    <cellStyle name="样式 1" xfId="55"/>
    <cellStyle name="着色 1" xfId="56"/>
    <cellStyle name="着色 2" xfId="57"/>
    <cellStyle name="着色 3" xfId="58"/>
    <cellStyle name="着色 4" xfId="59"/>
    <cellStyle name="着色 5" xfId="60"/>
    <cellStyle name="着色 6" xfId="61"/>
    <cellStyle name="콤마 [0]_BOILER-CO1" xfId="62"/>
    <cellStyle name="콤마_BOILER-CO1" xfId="63"/>
    <cellStyle name="통화 [0]_BOILER-CO1" xfId="64"/>
    <cellStyle name="통화_BOILER-CO1" xfId="65"/>
    <cellStyle name="표준_0N-HANDLING " xfId="6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showGridLines="0" showZeros="0" tabSelected="1" workbookViewId="0">
      <selection activeCell="A2" sqref="A2:F2"/>
    </sheetView>
  </sheetViews>
  <sheetFormatPr defaultColWidth="9.33203125" defaultRowHeight="11.25"/>
  <cols>
    <col min="1" max="2" width="12.6640625" customWidth="1"/>
    <col min="3" max="3" width="40.83203125" customWidth="1"/>
    <col min="4" max="6" width="22.83203125" customWidth="1"/>
  </cols>
  <sheetData>
    <row r="1" spans="1:6" ht="12" customHeight="1">
      <c r="A1" s="1" t="s">
        <v>0</v>
      </c>
      <c r="B1" s="2"/>
      <c r="C1" s="2"/>
      <c r="D1" s="3"/>
      <c r="E1" s="3"/>
      <c r="F1" s="4"/>
    </row>
    <row r="2" spans="1:6" ht="25.5" customHeight="1">
      <c r="A2" s="5" t="s">
        <v>48</v>
      </c>
      <c r="B2" s="5"/>
      <c r="C2" s="5"/>
      <c r="D2" s="5"/>
      <c r="E2" s="5"/>
      <c r="F2" s="5"/>
    </row>
    <row r="3" spans="1:6" ht="20.25" customHeight="1">
      <c r="A3" s="6" t="s">
        <v>1</v>
      </c>
      <c r="B3" s="7"/>
      <c r="C3" s="7"/>
      <c r="D3" s="8"/>
      <c r="E3" s="8"/>
      <c r="F3" s="9" t="s">
        <v>2</v>
      </c>
    </row>
    <row r="4" spans="1:6" s="16" customFormat="1" ht="15" customHeight="1">
      <c r="A4" s="10" t="s">
        <v>3</v>
      </c>
      <c r="B4" s="11"/>
      <c r="C4" s="12" t="s">
        <v>4</v>
      </c>
      <c r="D4" s="13" t="s">
        <v>5</v>
      </c>
      <c r="E4" s="14"/>
      <c r="F4" s="15"/>
    </row>
    <row r="5" spans="1:6" s="16" customFormat="1" ht="15" customHeight="1">
      <c r="A5" s="17" t="s">
        <v>6</v>
      </c>
      <c r="B5" s="17" t="s">
        <v>7</v>
      </c>
      <c r="C5" s="18"/>
      <c r="D5" s="19" t="s">
        <v>8</v>
      </c>
      <c r="E5" s="20" t="s">
        <v>9</v>
      </c>
      <c r="F5" s="21" t="s">
        <v>10</v>
      </c>
    </row>
    <row r="6" spans="1:6" ht="20.100000000000001" customHeight="1">
      <c r="A6" s="22" t="s">
        <v>11</v>
      </c>
      <c r="B6" s="22"/>
      <c r="C6" s="22"/>
      <c r="D6" s="23">
        <f t="shared" ref="D6:D30" si="0">E6+F6</f>
        <v>288197.350684</v>
      </c>
      <c r="E6" s="23">
        <v>216616.93068399999</v>
      </c>
      <c r="F6" s="23">
        <v>71580.42</v>
      </c>
    </row>
    <row r="7" spans="1:6" ht="20.100000000000001" customHeight="1">
      <c r="A7" s="22" t="s">
        <v>12</v>
      </c>
      <c r="B7" s="22" t="s">
        <v>13</v>
      </c>
      <c r="C7" s="22" t="s">
        <v>14</v>
      </c>
      <c r="D7" s="23">
        <f t="shared" si="0"/>
        <v>7776.1194999999998</v>
      </c>
      <c r="E7" s="23">
        <v>7776.1194999999998</v>
      </c>
      <c r="F7" s="23"/>
    </row>
    <row r="8" spans="1:6" ht="20.100000000000001" customHeight="1">
      <c r="A8" s="22" t="s">
        <v>12</v>
      </c>
      <c r="B8" s="22" t="s">
        <v>15</v>
      </c>
      <c r="C8" s="22" t="s">
        <v>16</v>
      </c>
      <c r="D8" s="23">
        <f t="shared" si="0"/>
        <v>553.19336399999997</v>
      </c>
      <c r="E8" s="23">
        <v>553.19336399999997</v>
      </c>
      <c r="F8" s="23"/>
    </row>
    <row r="9" spans="1:6" ht="20.100000000000001" customHeight="1">
      <c r="A9" s="22" t="s">
        <v>12</v>
      </c>
      <c r="B9" s="22" t="s">
        <v>17</v>
      </c>
      <c r="C9" s="22" t="s">
        <v>18</v>
      </c>
      <c r="D9" s="23">
        <f t="shared" si="0"/>
        <v>217.59</v>
      </c>
      <c r="E9" s="23">
        <v>217.59</v>
      </c>
      <c r="F9" s="23"/>
    </row>
    <row r="10" spans="1:6" ht="20.100000000000001" customHeight="1">
      <c r="A10" s="22" t="s">
        <v>19</v>
      </c>
      <c r="B10" s="22" t="s">
        <v>13</v>
      </c>
      <c r="C10" s="22" t="s">
        <v>20</v>
      </c>
      <c r="D10" s="23">
        <f t="shared" si="0"/>
        <v>306.11</v>
      </c>
      <c r="E10" s="23">
        <v>306.11</v>
      </c>
      <c r="F10" s="23"/>
    </row>
    <row r="11" spans="1:6" ht="20.100000000000001" customHeight="1">
      <c r="A11" s="22" t="s">
        <v>19</v>
      </c>
      <c r="B11" s="22" t="s">
        <v>15</v>
      </c>
      <c r="C11" s="22" t="s">
        <v>21</v>
      </c>
      <c r="D11" s="23">
        <f t="shared" si="0"/>
        <v>3.5</v>
      </c>
      <c r="E11" s="23">
        <v>3.5</v>
      </c>
      <c r="F11" s="23"/>
    </row>
    <row r="12" spans="1:6" ht="20.100000000000001" customHeight="1">
      <c r="A12" s="22" t="s">
        <v>19</v>
      </c>
      <c r="B12" s="22" t="s">
        <v>22</v>
      </c>
      <c r="C12" s="22" t="s">
        <v>23</v>
      </c>
      <c r="D12" s="23">
        <f t="shared" si="0"/>
        <v>16</v>
      </c>
      <c r="E12" s="23">
        <v>16</v>
      </c>
      <c r="F12" s="23"/>
    </row>
    <row r="13" spans="1:6" ht="20.100000000000001" customHeight="1">
      <c r="A13" s="22" t="s">
        <v>19</v>
      </c>
      <c r="B13" s="22" t="s">
        <v>24</v>
      </c>
      <c r="C13" s="22" t="s">
        <v>25</v>
      </c>
      <c r="D13" s="23">
        <f t="shared" si="0"/>
        <v>113.75</v>
      </c>
      <c r="E13" s="23">
        <v>113.75</v>
      </c>
      <c r="F13" s="23"/>
    </row>
    <row r="14" spans="1:6" ht="20.100000000000001" customHeight="1">
      <c r="A14" s="22" t="s">
        <v>19</v>
      </c>
      <c r="B14" s="22" t="s">
        <v>26</v>
      </c>
      <c r="C14" s="22" t="s">
        <v>27</v>
      </c>
      <c r="D14" s="23">
        <f t="shared" si="0"/>
        <v>0.35</v>
      </c>
      <c r="E14" s="23">
        <v>0.35</v>
      </c>
      <c r="F14" s="23"/>
    </row>
    <row r="15" spans="1:6" ht="20.100000000000001" customHeight="1">
      <c r="A15" s="22" t="s">
        <v>19</v>
      </c>
      <c r="B15" s="22" t="s">
        <v>28</v>
      </c>
      <c r="C15" s="22" t="s">
        <v>29</v>
      </c>
      <c r="D15" s="23">
        <f t="shared" si="0"/>
        <v>18.329999999999998</v>
      </c>
      <c r="E15" s="23">
        <v>18.329999999999998</v>
      </c>
      <c r="F15" s="23"/>
    </row>
    <row r="16" spans="1:6" ht="20.100000000000001" customHeight="1">
      <c r="A16" s="22" t="s">
        <v>19</v>
      </c>
      <c r="B16" s="22" t="s">
        <v>30</v>
      </c>
      <c r="C16" s="22" t="s">
        <v>31</v>
      </c>
      <c r="D16" s="23">
        <f t="shared" si="0"/>
        <v>35</v>
      </c>
      <c r="E16" s="23">
        <v>35</v>
      </c>
      <c r="F16" s="23"/>
    </row>
    <row r="17" spans="1:6" ht="20.100000000000001" customHeight="1">
      <c r="A17" s="22" t="s">
        <v>19</v>
      </c>
      <c r="B17" s="22" t="s">
        <v>32</v>
      </c>
      <c r="C17" s="22" t="s">
        <v>33</v>
      </c>
      <c r="D17" s="23">
        <f t="shared" si="0"/>
        <v>49.25</v>
      </c>
      <c r="E17" s="23">
        <v>49.25</v>
      </c>
      <c r="F17" s="23"/>
    </row>
    <row r="18" spans="1:6" ht="20.100000000000001" customHeight="1">
      <c r="A18" s="22" t="s">
        <v>34</v>
      </c>
      <c r="B18" s="22" t="s">
        <v>32</v>
      </c>
      <c r="C18" s="22" t="s">
        <v>35</v>
      </c>
      <c r="D18" s="23">
        <f t="shared" si="0"/>
        <v>69</v>
      </c>
      <c r="E18" s="23">
        <v>69</v>
      </c>
      <c r="F18" s="23"/>
    </row>
    <row r="19" spans="1:6" ht="20.100000000000001" customHeight="1">
      <c r="A19" s="22" t="s">
        <v>36</v>
      </c>
      <c r="B19" s="22" t="s">
        <v>13</v>
      </c>
      <c r="C19" s="22" t="s">
        <v>37</v>
      </c>
      <c r="D19" s="23">
        <f t="shared" si="0"/>
        <v>205534.30781999999</v>
      </c>
      <c r="E19" s="23">
        <v>203588.18781999999</v>
      </c>
      <c r="F19" s="23">
        <v>1946.12</v>
      </c>
    </row>
    <row r="20" spans="1:6" ht="20.100000000000001" customHeight="1">
      <c r="A20" s="22" t="s">
        <v>36</v>
      </c>
      <c r="B20" s="22" t="s">
        <v>15</v>
      </c>
      <c r="C20" s="22" t="s">
        <v>38</v>
      </c>
      <c r="D20" s="23">
        <f t="shared" si="0"/>
        <v>31005.25</v>
      </c>
      <c r="E20" s="23">
        <v>1608.6</v>
      </c>
      <c r="F20" s="23">
        <v>29396.65</v>
      </c>
    </row>
    <row r="21" spans="1:6" ht="20.100000000000001" customHeight="1">
      <c r="A21" s="22" t="s">
        <v>39</v>
      </c>
      <c r="B21" s="22" t="s">
        <v>13</v>
      </c>
      <c r="C21" s="22" t="s">
        <v>40</v>
      </c>
      <c r="D21" s="23">
        <f t="shared" si="0"/>
        <v>36430.449999999997</v>
      </c>
      <c r="E21" s="23"/>
      <c r="F21" s="23">
        <v>36430.449999999997</v>
      </c>
    </row>
    <row r="22" spans="1:6" ht="20.100000000000001" customHeight="1">
      <c r="A22" s="22" t="s">
        <v>41</v>
      </c>
      <c r="B22" s="22" t="s">
        <v>13</v>
      </c>
      <c r="C22" s="22" t="s">
        <v>42</v>
      </c>
      <c r="D22" s="23">
        <f t="shared" si="0"/>
        <v>1565.57</v>
      </c>
      <c r="E22" s="23">
        <v>488.73</v>
      </c>
      <c r="F22" s="23">
        <v>1076.8399999999999</v>
      </c>
    </row>
    <row r="23" spans="1:6" ht="20.100000000000001" customHeight="1">
      <c r="A23" s="22" t="s">
        <v>41</v>
      </c>
      <c r="B23" s="22" t="s">
        <v>15</v>
      </c>
      <c r="C23" s="22" t="s">
        <v>43</v>
      </c>
      <c r="D23" s="23">
        <f t="shared" si="0"/>
        <v>2716.87</v>
      </c>
      <c r="E23" s="23"/>
      <c r="F23" s="23">
        <v>2716.87</v>
      </c>
    </row>
    <row r="24" spans="1:6" ht="20.100000000000001" customHeight="1">
      <c r="A24" s="22" t="s">
        <v>41</v>
      </c>
      <c r="B24" s="22" t="s">
        <v>24</v>
      </c>
      <c r="C24" s="24" t="s">
        <v>44</v>
      </c>
      <c r="D24" s="23">
        <f t="shared" si="0"/>
        <v>116.97</v>
      </c>
      <c r="E24" s="23">
        <v>116.97</v>
      </c>
      <c r="F24" s="23"/>
    </row>
    <row r="25" spans="1:6" ht="20.100000000000001" customHeight="1">
      <c r="A25" s="22" t="s">
        <v>41</v>
      </c>
      <c r="B25" s="22" t="s">
        <v>32</v>
      </c>
      <c r="C25" s="22" t="s">
        <v>45</v>
      </c>
      <c r="D25" s="23">
        <f t="shared" si="0"/>
        <v>1669.74</v>
      </c>
      <c r="E25" s="23">
        <v>1656.25</v>
      </c>
      <c r="F25" s="23">
        <v>13.49</v>
      </c>
    </row>
    <row r="26" spans="1:6" ht="20.100000000000001" customHeight="1">
      <c r="A26" s="22" t="s">
        <v>46</v>
      </c>
      <c r="B26" s="22"/>
      <c r="C26" s="22"/>
      <c r="D26" s="23">
        <f t="shared" si="0"/>
        <v>1062.0431579999999</v>
      </c>
      <c r="E26" s="23">
        <v>1062.0431579999999</v>
      </c>
      <c r="F26" s="23"/>
    </row>
    <row r="27" spans="1:6" ht="20.100000000000001" customHeight="1">
      <c r="A27" s="22" t="s">
        <v>36</v>
      </c>
      <c r="B27" s="22" t="s">
        <v>13</v>
      </c>
      <c r="C27" s="22" t="s">
        <v>37</v>
      </c>
      <c r="D27" s="23">
        <f t="shared" si="0"/>
        <v>873.55315800000005</v>
      </c>
      <c r="E27" s="23">
        <v>873.55315800000005</v>
      </c>
      <c r="F27" s="23"/>
    </row>
    <row r="28" spans="1:6" ht="20.100000000000001" customHeight="1">
      <c r="A28" s="22" t="s">
        <v>36</v>
      </c>
      <c r="B28" s="22" t="s">
        <v>15</v>
      </c>
      <c r="C28" s="22" t="s">
        <v>38</v>
      </c>
      <c r="D28" s="23">
        <f t="shared" si="0"/>
        <v>53.64</v>
      </c>
      <c r="E28" s="23">
        <v>53.64</v>
      </c>
      <c r="F28" s="23"/>
    </row>
    <row r="29" spans="1:6" ht="20.100000000000001" customHeight="1">
      <c r="A29" s="22" t="s">
        <v>39</v>
      </c>
      <c r="B29" s="22" t="s">
        <v>13</v>
      </c>
      <c r="C29" s="22" t="s">
        <v>40</v>
      </c>
      <c r="D29" s="23">
        <f t="shared" si="0"/>
        <v>3.6</v>
      </c>
      <c r="E29" s="23">
        <v>3.6</v>
      </c>
      <c r="F29" s="23"/>
    </row>
    <row r="30" spans="1:6" ht="20.100000000000001" customHeight="1">
      <c r="A30" s="22" t="s">
        <v>41</v>
      </c>
      <c r="B30" s="22" t="s">
        <v>32</v>
      </c>
      <c r="C30" s="22" t="s">
        <v>45</v>
      </c>
      <c r="D30" s="23">
        <f t="shared" si="0"/>
        <v>131.25</v>
      </c>
      <c r="E30" s="23">
        <v>131.25</v>
      </c>
      <c r="F30" s="23"/>
    </row>
    <row r="31" spans="1:6" s="27" customFormat="1" ht="20.100000000000001" customHeight="1">
      <c r="A31" s="25"/>
      <c r="B31" s="25"/>
      <c r="C31" s="25"/>
      <c r="D31" s="26"/>
      <c r="E31" s="26"/>
      <c r="F31" s="26"/>
    </row>
    <row r="32" spans="1:6" ht="20.100000000000001" customHeight="1">
      <c r="A32" s="25"/>
      <c r="B32" s="25"/>
      <c r="C32" s="25"/>
      <c r="D32" s="26"/>
      <c r="E32" s="26"/>
      <c r="F32" s="26"/>
    </row>
    <row r="33" spans="1:6" ht="20.100000000000001" customHeight="1">
      <c r="A33" s="25"/>
      <c r="B33" s="25"/>
      <c r="C33" s="28" t="s">
        <v>47</v>
      </c>
      <c r="D33" s="26">
        <f t="shared" ref="D33:E33" si="1">+D6+D26</f>
        <v>289259.39384199999</v>
      </c>
      <c r="E33" s="26">
        <f t="shared" si="1"/>
        <v>217678.97384199998</v>
      </c>
      <c r="F33" s="26">
        <f>+F6+F26</f>
        <v>71580.42</v>
      </c>
    </row>
  </sheetData>
  <sheetProtection formatCells="0" formatColumns="0" formatRows="0"/>
  <mergeCells count="3">
    <mergeCell ref="A2:F2"/>
    <mergeCell ref="C4:C5"/>
    <mergeCell ref="D4:F4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9" orientation="portrait" horizontalDpi="4294967294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4_部门支出总表 (政府经济分类)</vt:lpstr>
      <vt:lpstr>'4_部门支出总表 (政府经济分类)'!Print_Area</vt:lpstr>
      <vt:lpstr>'4_部门支出总表 (政府经济分类)'!Print_Titles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2021-03-02T05:05:36Z</dcterms:created>
  <dcterms:modified xsi:type="dcterms:W3CDTF">2021-03-02T05:05:53Z</dcterms:modified>
</cp:coreProperties>
</file>