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1_部门收支总表" sheetId="1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<sst xmlns="http://schemas.openxmlformats.org/spreadsheetml/2006/main" count="32" uniqueCount="30">
  <si>
    <t>表1：</t>
  </si>
  <si>
    <t>2020年部门收支总表</t>
  </si>
  <si>
    <t>单位：中共青岛市即墨区委区直机关工作委员会</t>
  </si>
  <si>
    <t>单位：万元</t>
  </si>
  <si>
    <t>收    入</t>
  </si>
  <si>
    <t>支    出</t>
  </si>
  <si>
    <t>项    目</t>
  </si>
  <si>
    <t>2020年预算</t>
  </si>
  <si>
    <t>一、财政拨款</t>
  </si>
  <si>
    <t>一、人员经费</t>
  </si>
  <si>
    <t xml:space="preserve">    一般公共预算</t>
  </si>
  <si>
    <t>二、公用经费</t>
  </si>
  <si>
    <t xml:space="preserve">      经费拨款（补助）</t>
  </si>
  <si>
    <t>三、专项业务费</t>
  </si>
  <si>
    <t xml:space="preserve">      纳入预算管理的政府非税收入</t>
  </si>
  <si>
    <t>机关文化建设经费</t>
  </si>
  <si>
    <t xml:space="preserve">    政府性基金预算</t>
  </si>
  <si>
    <t xml:space="preserve">    国有资本经营预算</t>
  </si>
  <si>
    <t>二、社会保险基金预算</t>
  </si>
  <si>
    <t>三、纳入财政专户管理的政府非税收入</t>
  </si>
  <si>
    <t>四、批准单位管理的政府非税收入</t>
  </si>
  <si>
    <t>五、事业收入</t>
  </si>
  <si>
    <t>六、事业单位经营收入</t>
  </si>
  <si>
    <t>七、其他收入</t>
  </si>
  <si>
    <t>八、上级补助收入</t>
  </si>
  <si>
    <t>九、附属单位上缴收入</t>
  </si>
  <si>
    <t>十、用事业基金弥补收支差额</t>
  </si>
  <si>
    <t>十一、银行贷款</t>
  </si>
  <si>
    <t>本  年  收  入  合  计</t>
  </si>
  <si>
    <t>本  年  支  出  合  计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</si>
</sst>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_-* #,##0.00_$_-;\-* #,##0.00_$_-;_-* &quot;-&quot;??_$_-;_-@_-"/>
    <numFmt numFmtId="178" formatCode="_-* #,##0_$_-;\-* #,##0_$_-;_-* &quot;-&quot;_$_-;_-@_-"/>
    <numFmt numFmtId="179" formatCode="_-* #,##0.00&quot;$&quot;_-;\-* #,##0.00&quot;$&quot;_-;_-* &quot;-&quot;??&quot;$&quot;_-;_-@_-"/>
    <numFmt numFmtId="180" formatCode="0.00_ 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#,##0.00_);[Red]\(#,##0.00\)"/>
    <numFmt numFmtId="184" formatCode="00"/>
  </numFmts>
  <fonts count="30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2"/>
      <name val="바탕체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0" fillId="0" borderId="0"/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0" borderId="8" applyNumberFormat="0" applyFont="0" applyAlignment="0" applyProtection="0">
      <alignment vertical="center"/>
    </xf>
    <xf numFmtId="0" fontId="6" fillId="0" borderId="0"/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/>
    <xf numFmtId="0" fontId="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1" fillId="0" borderId="0"/>
    <xf numFmtId="0" fontId="5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38" fontId="27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178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102" applyFont="1" applyFill="1" applyAlignment="1">
      <alignment vertical="center" wrapText="1"/>
    </xf>
    <xf numFmtId="183" fontId="1" fillId="0" borderId="0" xfId="102" applyNumberFormat="1" applyFont="1" applyFill="1" applyAlignment="1">
      <alignment horizontal="right" vertical="center"/>
    </xf>
    <xf numFmtId="0" fontId="1" fillId="0" borderId="0" xfId="102" applyFont="1" applyFill="1" applyAlignment="1">
      <alignment horizontal="right" vertical="center"/>
    </xf>
    <xf numFmtId="184" fontId="2" fillId="0" borderId="0" xfId="102" applyNumberFormat="1" applyFont="1" applyFill="1" applyAlignment="1" applyProtection="1">
      <alignment horizontal="center" vertical="center"/>
    </xf>
    <xf numFmtId="0" fontId="1" fillId="0" borderId="0" xfId="102" applyNumberFormat="1" applyFont="1" applyFill="1" applyAlignment="1" applyProtection="1">
      <alignment horizontal="left" vertical="center"/>
    </xf>
    <xf numFmtId="0" fontId="1" fillId="0" borderId="0" xfId="102" applyFont="1" applyFill="1" applyAlignment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0" fontId="1" fillId="0" borderId="2" xfId="102" applyNumberFormat="1" applyFont="1" applyFill="1" applyBorder="1" applyAlignment="1" applyProtection="1">
      <alignment horizontal="center" vertical="center"/>
    </xf>
    <xf numFmtId="0" fontId="1" fillId="0" borderId="3" xfId="102" applyNumberFormat="1" applyFont="1" applyFill="1" applyBorder="1" applyAlignment="1" applyProtection="1">
      <alignment horizontal="center" vertical="center"/>
    </xf>
    <xf numFmtId="183" fontId="1" fillId="0" borderId="3" xfId="102" applyNumberFormat="1" applyFont="1" applyFill="1" applyBorder="1" applyAlignment="1" applyProtection="1">
      <alignment horizontal="center" vertical="center"/>
    </xf>
    <xf numFmtId="0" fontId="1" fillId="0" borderId="3" xfId="102" applyNumberFormat="1" applyFont="1" applyFill="1" applyBorder="1" applyAlignment="1" applyProtection="1">
      <alignment vertical="center"/>
    </xf>
    <xf numFmtId="180" fontId="1" fillId="0" borderId="3" xfId="0" applyNumberFormat="1" applyFont="1" applyFill="1" applyBorder="1" applyAlignment="1">
      <alignment horizontal="right" vertical="center"/>
    </xf>
    <xf numFmtId="0" fontId="1" fillId="0" borderId="3" xfId="106" applyNumberFormat="1" applyFont="1" applyFill="1" applyBorder="1" applyAlignment="1" applyProtection="1">
      <alignment vertical="center"/>
    </xf>
    <xf numFmtId="180" fontId="1" fillId="0" borderId="3" xfId="102" applyNumberFormat="1" applyFont="1" applyFill="1" applyBorder="1" applyAlignment="1" applyProtection="1">
      <alignment horizontal="right" vertical="center"/>
    </xf>
    <xf numFmtId="0" fontId="1" fillId="0" borderId="3" xfId="102" applyNumberFormat="1" applyFont="1" applyFill="1" applyBorder="1" applyAlignment="1" applyProtection="1">
      <alignment horizontal="left" vertical="center"/>
    </xf>
    <xf numFmtId="0" fontId="1" fillId="0" borderId="3" xfId="106" applyNumberFormat="1" applyFont="1" applyFill="1" applyBorder="1" applyAlignment="1" applyProtection="1">
      <alignment horizontal="left" vertical="center"/>
    </xf>
    <xf numFmtId="0" fontId="1" fillId="0" borderId="3" xfId="104" applyFont="1" applyFill="1" applyBorder="1" applyAlignment="1">
      <alignment horizontal="left" vertical="center"/>
    </xf>
    <xf numFmtId="0" fontId="1" fillId="0" borderId="3" xfId="104" applyNumberFormat="1" applyFont="1" applyFill="1" applyBorder="1" applyAlignment="1" applyProtection="1">
      <alignment vertical="center"/>
    </xf>
    <xf numFmtId="0" fontId="1" fillId="0" borderId="3" xfId="106" applyNumberFormat="1" applyFont="1" applyFill="1" applyBorder="1" applyAlignment="1" applyProtection="1">
      <alignment vertical="center" wrapText="1"/>
    </xf>
    <xf numFmtId="0" fontId="1" fillId="0" borderId="3" xfId="102" applyFont="1" applyFill="1" applyBorder="1" applyAlignment="1">
      <alignment vertical="center"/>
    </xf>
    <xf numFmtId="0" fontId="1" fillId="0" borderId="3" xfId="106" applyFont="1" applyFill="1" applyBorder="1" applyAlignment="1">
      <alignment vertical="center"/>
    </xf>
    <xf numFmtId="0" fontId="1" fillId="0" borderId="3" xfId="104" applyFont="1" applyFill="1" applyBorder="1" applyAlignment="1" applyProtection="1">
      <alignment vertical="center"/>
    </xf>
    <xf numFmtId="180" fontId="1" fillId="0" borderId="3" xfId="102" applyNumberFormat="1" applyFont="1" applyFill="1" applyBorder="1" applyAlignment="1">
      <alignment horizontal="right" vertical="center"/>
    </xf>
    <xf numFmtId="0" fontId="1" fillId="0" borderId="3" xfId="102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180" fontId="1" fillId="0" borderId="3" xfId="0" applyNumberFormat="1" applyFont="1" applyBorder="1" applyAlignment="1">
      <alignment horizontal="right" vertical="center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20% - 强调文字颜色 4" xfId="55" builtinId="42"/>
    <cellStyle name="常规_新报表页" xfId="56"/>
    <cellStyle name="60% - 着色 3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20% - 着色 6" xfId="69"/>
    <cellStyle name="着色 2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콤마 [0]_BOILER-CO1" xfId="107"/>
    <cellStyle name="着色 6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showGridLines="0" showZeros="0" tabSelected="1" workbookViewId="0">
      <selection activeCell="B7" sqref="B7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3" t="s">
        <v>0</v>
      </c>
      <c r="B1" s="4"/>
      <c r="C1" s="5"/>
      <c r="D1" s="4"/>
    </row>
    <row r="2" ht="31.5" customHeight="1" spans="1:4">
      <c r="A2" s="6" t="s">
        <v>1</v>
      </c>
      <c r="B2" s="6"/>
      <c r="C2" s="6"/>
      <c r="D2" s="6"/>
    </row>
    <row r="3" ht="23.25" customHeight="1" spans="1:4">
      <c r="A3" s="7" t="s">
        <v>2</v>
      </c>
      <c r="B3" s="8"/>
      <c r="C3" s="8"/>
      <c r="D3" s="4" t="s">
        <v>3</v>
      </c>
    </row>
    <row r="4" s="1" customFormat="1" ht="20.1" customHeight="1" spans="1:4">
      <c r="A4" s="9" t="s">
        <v>4</v>
      </c>
      <c r="B4" s="10"/>
      <c r="C4" s="9" t="s">
        <v>5</v>
      </c>
      <c r="D4" s="10"/>
    </row>
    <row r="5" s="1" customFormat="1" ht="20.1" customHeight="1" spans="1:4">
      <c r="A5" s="11" t="s">
        <v>6</v>
      </c>
      <c r="B5" s="12" t="s">
        <v>7</v>
      </c>
      <c r="C5" s="11" t="s">
        <v>6</v>
      </c>
      <c r="D5" s="12" t="s">
        <v>7</v>
      </c>
    </row>
    <row r="6" s="2" customFormat="1" ht="20.1" customHeight="1" spans="1:4">
      <c r="A6" s="13" t="s">
        <v>8</v>
      </c>
      <c r="B6" s="14">
        <f>+B7+B10+B11</f>
        <v>405.93</v>
      </c>
      <c r="C6" s="15" t="s">
        <v>9</v>
      </c>
      <c r="D6" s="16">
        <f>364.89-0.01</f>
        <v>364.88</v>
      </c>
    </row>
    <row r="7" s="2" customFormat="1" ht="20.1" customHeight="1" spans="1:4">
      <c r="A7" s="13" t="s">
        <v>10</v>
      </c>
      <c r="B7" s="14">
        <f>SUM(B8:B9)</f>
        <v>405.93</v>
      </c>
      <c r="C7" s="15" t="s">
        <v>11</v>
      </c>
      <c r="D7" s="16">
        <v>32.05</v>
      </c>
    </row>
    <row r="8" s="2" customFormat="1" ht="20.1" customHeight="1" spans="1:4">
      <c r="A8" s="17" t="s">
        <v>12</v>
      </c>
      <c r="B8" s="14">
        <f>405.94-0.01</f>
        <v>405.93</v>
      </c>
      <c r="C8" s="15" t="s">
        <v>13</v>
      </c>
      <c r="D8" s="16">
        <f>SUM(D9:D17)</f>
        <v>9</v>
      </c>
    </row>
    <row r="9" s="2" customFormat="1" ht="20.1" customHeight="1" spans="1:4">
      <c r="A9" s="17" t="s">
        <v>14</v>
      </c>
      <c r="B9" s="14"/>
      <c r="C9" s="18" t="s">
        <v>15</v>
      </c>
      <c r="D9" s="16">
        <v>9</v>
      </c>
    </row>
    <row r="10" s="2" customFormat="1" ht="20.1" customHeight="1" spans="1:4">
      <c r="A10" s="17" t="s">
        <v>16</v>
      </c>
      <c r="B10" s="14"/>
      <c r="C10" s="18"/>
      <c r="D10" s="16"/>
    </row>
    <row r="11" s="2" customFormat="1" ht="20.1" customHeight="1" spans="1:4">
      <c r="A11" s="13" t="s">
        <v>17</v>
      </c>
      <c r="B11" s="14"/>
      <c r="C11" s="18"/>
      <c r="D11" s="16"/>
    </row>
    <row r="12" s="2" customFormat="1" ht="20.1" customHeight="1" spans="1:4">
      <c r="A12" s="19" t="s">
        <v>18</v>
      </c>
      <c r="B12" s="14"/>
      <c r="C12" s="18"/>
      <c r="D12" s="16"/>
    </row>
    <row r="13" s="2" customFormat="1" ht="20.1" customHeight="1" spans="1:4">
      <c r="A13" s="20" t="s">
        <v>19</v>
      </c>
      <c r="B13" s="14"/>
      <c r="C13" s="18"/>
      <c r="D13" s="16"/>
    </row>
    <row r="14" s="2" customFormat="1" ht="20.1" customHeight="1" spans="1:4">
      <c r="A14" s="20" t="s">
        <v>20</v>
      </c>
      <c r="B14" s="14"/>
      <c r="C14" s="18"/>
      <c r="D14" s="16"/>
    </row>
    <row r="15" s="2" customFormat="1" ht="27.75" customHeight="1" spans="1:4">
      <c r="A15" s="20" t="s">
        <v>21</v>
      </c>
      <c r="B15" s="14"/>
      <c r="C15" s="21"/>
      <c r="D15" s="16"/>
    </row>
    <row r="16" s="2" customFormat="1" ht="20.1" customHeight="1" spans="1:4">
      <c r="A16" s="20" t="s">
        <v>22</v>
      </c>
      <c r="B16" s="14"/>
      <c r="C16" s="15"/>
      <c r="D16" s="16"/>
    </row>
    <row r="17" s="2" customFormat="1" ht="20.1" customHeight="1" spans="1:4">
      <c r="A17" s="20" t="s">
        <v>23</v>
      </c>
      <c r="B17" s="14"/>
      <c r="C17" s="22"/>
      <c r="D17" s="16"/>
    </row>
    <row r="18" s="2" customFormat="1" ht="20.1" customHeight="1" spans="1:4">
      <c r="A18" s="20" t="s">
        <v>24</v>
      </c>
      <c r="B18" s="14"/>
      <c r="C18" s="23"/>
      <c r="D18" s="16">
        <f>SUM(D19:D23)</f>
        <v>0</v>
      </c>
    </row>
    <row r="19" s="2" customFormat="1" ht="20.1" customHeight="1" spans="1:4">
      <c r="A19" s="24" t="s">
        <v>25</v>
      </c>
      <c r="B19" s="14"/>
      <c r="C19" s="18"/>
      <c r="D19" s="16"/>
    </row>
    <row r="20" s="2" customFormat="1" ht="20.1" customHeight="1" spans="1:4">
      <c r="A20" s="20" t="s">
        <v>26</v>
      </c>
      <c r="B20" s="14"/>
      <c r="C20" s="18"/>
      <c r="D20" s="25"/>
    </row>
    <row r="21" s="2" customFormat="1" ht="20.1" customHeight="1" spans="1:4">
      <c r="A21" s="24" t="s">
        <v>27</v>
      </c>
      <c r="B21" s="14"/>
      <c r="C21" s="18"/>
      <c r="D21" s="25"/>
    </row>
    <row r="22" s="2" customFormat="1" ht="20.1" customHeight="1" spans="1:4">
      <c r="A22" s="26"/>
      <c r="B22" s="14"/>
      <c r="C22" s="27"/>
      <c r="D22" s="25"/>
    </row>
    <row r="23" s="1" customFormat="1" ht="20.1" customHeight="1" spans="1:4">
      <c r="A23" s="26"/>
      <c r="B23" s="28"/>
      <c r="C23" s="22"/>
      <c r="D23" s="25"/>
    </row>
    <row r="24" s="2" customFormat="1" ht="20.1" customHeight="1" spans="1:4">
      <c r="A24" s="11" t="s">
        <v>28</v>
      </c>
      <c r="B24" s="14">
        <f>+B6+B13+B14+B15+B16+B17+B18+B19+B20+B21</f>
        <v>405.93</v>
      </c>
      <c r="C24" s="11" t="s">
        <v>29</v>
      </c>
      <c r="D24" s="16">
        <f>+D6+D7+D8+D18</f>
        <v>405.93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94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1_部门收支总表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