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11760" tabRatio="952"/>
  </bookViews>
  <sheets>
    <sheet name="部门支出总表 (政府经济分类)" sheetId="22" r:id="rId1"/>
  </sheets>
  <definedNames>
    <definedName name="_xlnm.Print_Area" localSheetId="0">'部门支出总表 (政府经济分类)'!$A$1:$F$26</definedName>
    <definedName name="_xlnm.Print_Area">#N/A</definedName>
    <definedName name="_xlnm.Print_Titles" localSheetId="0">'部门支出总表 (政府经济分类)'!$1:$5</definedName>
    <definedName name="_xlnm.Print_Titles">#N/A</definedName>
  </definedNames>
  <calcPr calcId="125725" fullCalcOnLoad="1"/>
</workbook>
</file>

<file path=xl/calcChain.xml><?xml version="1.0" encoding="utf-8"?>
<calcChain xmlns="http://schemas.openxmlformats.org/spreadsheetml/2006/main">
  <c r="E24" i="22"/>
  <c r="D24"/>
  <c r="D23"/>
  <c r="D22"/>
  <c r="D21"/>
  <c r="D26"/>
  <c r="E26"/>
  <c r="E23"/>
  <c r="E22"/>
  <c r="E21"/>
</calcChain>
</file>

<file path=xl/sharedStrings.xml><?xml version="1.0" encoding="utf-8"?>
<sst xmlns="http://schemas.openxmlformats.org/spreadsheetml/2006/main" count="73" uniqueCount="46">
  <si>
    <t>单位：万元</t>
  </si>
  <si>
    <t>类</t>
  </si>
  <si>
    <t>款</t>
  </si>
  <si>
    <t>合计</t>
  </si>
  <si>
    <t>合    计</t>
  </si>
  <si>
    <t>政府经济分类科目名称</t>
    <phoneticPr fontId="0" type="noConversion"/>
  </si>
  <si>
    <t>表4：</t>
    <phoneticPr fontId="0" type="noConversion"/>
  </si>
  <si>
    <t>政府经济分类科目编码</t>
    <phoneticPr fontId="0" type="noConversion"/>
  </si>
  <si>
    <t>基本支出</t>
    <phoneticPr fontId="0" type="noConversion"/>
  </si>
  <si>
    <t>项目支出</t>
    <phoneticPr fontId="0" type="noConversion"/>
  </si>
  <si>
    <t>2019年部门支出总表（政府经济分类）</t>
    <phoneticPr fontId="0" type="noConversion"/>
  </si>
  <si>
    <t>2019年预算</t>
    <phoneticPr fontId="0" type="noConversion"/>
  </si>
  <si>
    <t>06</t>
  </si>
  <si>
    <t>01</t>
  </si>
  <si>
    <t>99</t>
  </si>
  <si>
    <t>05</t>
  </si>
  <si>
    <t>501</t>
  </si>
  <si>
    <t>工资津补贴</t>
  </si>
  <si>
    <t>02</t>
  </si>
  <si>
    <t>社会保障缴费</t>
  </si>
  <si>
    <t>03</t>
  </si>
  <si>
    <t>住房公积金</t>
  </si>
  <si>
    <t>502</t>
  </si>
  <si>
    <t>办公经费</t>
  </si>
  <si>
    <t>培训费</t>
  </si>
  <si>
    <t>委托业务费</t>
  </si>
  <si>
    <t>公务接待费</t>
  </si>
  <si>
    <t>07</t>
  </si>
  <si>
    <t>因公出国（境）费用</t>
  </si>
  <si>
    <t>08</t>
  </si>
  <si>
    <t>公务用车运行维护费</t>
  </si>
  <si>
    <t>09</t>
  </si>
  <si>
    <t>维修（护）费</t>
  </si>
  <si>
    <t>其他商品和服务支出</t>
  </si>
  <si>
    <t>503</t>
  </si>
  <si>
    <t>设备购置</t>
  </si>
  <si>
    <t>其他资本性支出</t>
  </si>
  <si>
    <t>509</t>
  </si>
  <si>
    <t>社会福利和救助</t>
  </si>
  <si>
    <t>其他对个人和家庭补助</t>
  </si>
  <si>
    <t>505</t>
  </si>
  <si>
    <t>工资福利支出</t>
  </si>
  <si>
    <t>商品和服务支出</t>
  </si>
  <si>
    <t>506</t>
  </si>
  <si>
    <t>资本性支出（一）</t>
  </si>
  <si>
    <t>单位：区财政局</t>
    <phoneticPr fontId="0" type="noConversion"/>
  </si>
</sst>
</file>

<file path=xl/styles.xml><?xml version="1.0" encoding="utf-8"?>
<styleSheet xmlns="http://schemas.openxmlformats.org/spreadsheetml/2006/main">
  <numFmts count="11">
    <numFmt numFmtId="176" formatCode="_ * #,##0_ ;_ * \-#,##0_ ;_ * &quot;-&quot;_ ;_ @_ "/>
    <numFmt numFmtId="177" formatCode="_ * #,##0.00_ ;_ * \-#,##0.00_ ;_ * &quot;-&quot;??_ ;_ @_ "/>
    <numFmt numFmtId="178" formatCode="#,##0.00_);[Red]\(#,##0.00\)"/>
    <numFmt numFmtId="179" formatCode="00"/>
    <numFmt numFmtId="181" formatCode="0.00_);[Red]\(0.00\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-* #,##0_$_-;\-* #,##0_$_-;_-* &quot;-&quot;_$_-;_-@_-"/>
    <numFmt numFmtId="185" formatCode="_-* #,##0.00_$_-;\-* #,##0.00_$_-;_-* &quot;-&quot;??_$_-;_-@_-"/>
    <numFmt numFmtId="186" formatCode="_-* #,##0&quot;$&quot;_-;\-* #,##0&quot;$&quot;_-;_-* &quot;-&quot;&quot;$&quot;_-;_-@_-"/>
    <numFmt numFmtId="187" formatCode="_-* #,##0.00&quot;$&quot;_-;\-* #,##0.00&quot;$&quot;_-;_-* &quot;-&quot;??&quot;$&quot;_-;_-@_-"/>
  </numFmts>
  <fonts count="35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10"/>
      <name val="宋体"/>
      <charset val="134"/>
    </font>
    <font>
      <sz val="10"/>
      <name val="Arial"/>
      <family val="2"/>
    </font>
    <font>
      <sz val="10"/>
      <color indexed="5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/>
    <xf numFmtId="0" fontId="4" fillId="0" borderId="0"/>
    <xf numFmtId="0" fontId="33" fillId="0" borderId="0"/>
    <xf numFmtId="0" fontId="4" fillId="0" borderId="0"/>
    <xf numFmtId="0" fontId="23" fillId="0" borderId="0">
      <alignment vertical="center"/>
    </xf>
    <xf numFmtId="0" fontId="22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4" fillId="0" borderId="0"/>
    <xf numFmtId="0" fontId="30" fillId="0" borderId="0"/>
    <xf numFmtId="0" fontId="23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30" borderId="5" applyNumberFormat="0" applyAlignment="0" applyProtection="0">
      <alignment vertical="center"/>
    </xf>
    <xf numFmtId="0" fontId="14" fillId="30" borderId="5" applyNumberFormat="0" applyAlignment="0" applyProtection="0">
      <alignment vertical="center"/>
    </xf>
    <xf numFmtId="0" fontId="15" fillId="31" borderId="6" applyNumberFormat="0" applyAlignment="0" applyProtection="0">
      <alignment vertical="center"/>
    </xf>
    <xf numFmtId="0" fontId="15" fillId="31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4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184" fontId="24" fillId="0" borderId="0" applyFont="0" applyFill="0" applyBorder="0" applyAlignment="0" applyProtection="0">
      <alignment vertical="center"/>
    </xf>
    <xf numFmtId="185" fontId="24" fillId="0" borderId="0" applyFont="0" applyFill="0" applyBorder="0" applyAlignment="0" applyProtection="0">
      <alignment vertical="center"/>
    </xf>
    <xf numFmtId="186" fontId="24" fillId="0" borderId="0" applyFont="0" applyFill="0" applyBorder="0" applyAlignment="0" applyProtection="0">
      <alignment vertical="center"/>
    </xf>
    <xf numFmtId="187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176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7" fillId="0" borderId="0">
      <alignment vertical="center"/>
    </xf>
    <xf numFmtId="0" fontId="4" fillId="37" borderId="9" applyNumberFormat="0" applyFont="0" applyAlignment="0" applyProtection="0">
      <alignment vertical="center"/>
    </xf>
    <xf numFmtId="0" fontId="4" fillId="37" borderId="9" applyNumberFormat="0" applyFont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98" applyFont="1" applyFill="1" applyAlignment="1">
      <alignment vertical="center"/>
    </xf>
    <xf numFmtId="179" fontId="2" fillId="0" borderId="0" xfId="96" applyNumberFormat="1" applyFont="1" applyFill="1" applyAlignment="1">
      <alignment horizontal="left" vertical="center" wrapText="1"/>
    </xf>
    <xf numFmtId="178" fontId="2" fillId="0" borderId="0" xfId="96" applyNumberFormat="1" applyFont="1" applyFill="1" applyAlignment="1">
      <alignment vertical="center" wrapText="1"/>
    </xf>
    <xf numFmtId="0" fontId="1" fillId="0" borderId="0" xfId="96"/>
    <xf numFmtId="0" fontId="2" fillId="0" borderId="0" xfId="96" applyNumberFormat="1" applyFont="1" applyFill="1" applyAlignment="1" applyProtection="1">
      <alignment vertical="center"/>
    </xf>
    <xf numFmtId="178" fontId="2" fillId="0" borderId="0" xfId="96" applyNumberFormat="1" applyFont="1" applyFill="1" applyAlignment="1">
      <alignment horizontal="center" vertical="center" wrapText="1"/>
    </xf>
    <xf numFmtId="0" fontId="2" fillId="0" borderId="0" xfId="96" applyFont="1" applyAlignment="1">
      <alignment horizontal="right" vertical="center" wrapText="1"/>
    </xf>
    <xf numFmtId="179" fontId="2" fillId="0" borderId="10" xfId="96" applyNumberFormat="1" applyFont="1" applyFill="1" applyBorder="1" applyAlignment="1" applyProtection="1">
      <alignment horizontal="centerContinuous" vertical="center"/>
    </xf>
    <xf numFmtId="179" fontId="2" fillId="0" borderId="11" xfId="96" applyNumberFormat="1" applyFont="1" applyFill="1" applyBorder="1" applyAlignment="1" applyProtection="1">
      <alignment horizontal="centerContinuous" vertical="center"/>
    </xf>
    <xf numFmtId="179" fontId="2" fillId="0" borderId="12" xfId="96" applyNumberFormat="1" applyFont="1" applyFill="1" applyBorder="1" applyAlignment="1" applyProtection="1">
      <alignment horizontal="center" vertical="center" wrapText="1"/>
    </xf>
    <xf numFmtId="178" fontId="2" fillId="0" borderId="13" xfId="96" applyNumberFormat="1" applyFont="1" applyFill="1" applyBorder="1" applyAlignment="1" applyProtection="1">
      <alignment horizontal="center" vertical="center" wrapText="1"/>
    </xf>
    <xf numFmtId="49" fontId="2" fillId="0" borderId="13" xfId="96" applyNumberFormat="1" applyFont="1" applyFill="1" applyBorder="1" applyAlignment="1" applyProtection="1">
      <alignment horizontal="left" vertical="center" wrapText="1"/>
    </xf>
    <xf numFmtId="179" fontId="2" fillId="0" borderId="13" xfId="96" applyNumberFormat="1" applyFont="1" applyFill="1" applyBorder="1" applyAlignment="1" applyProtection="1">
      <alignment horizontal="center" vertical="center" wrapText="1"/>
    </xf>
    <xf numFmtId="178" fontId="29" fillId="0" borderId="13" xfId="96" applyNumberFormat="1" applyFont="1" applyFill="1" applyBorder="1" applyAlignment="1" applyProtection="1">
      <alignment horizontal="center" vertical="center"/>
    </xf>
    <xf numFmtId="0" fontId="29" fillId="0" borderId="13" xfId="96" applyNumberFormat="1" applyFont="1" applyFill="1" applyBorder="1" applyAlignment="1" applyProtection="1">
      <alignment horizontal="center" vertical="center"/>
    </xf>
    <xf numFmtId="0" fontId="31" fillId="42" borderId="14" xfId="88" applyFont="1" applyFill="1" applyBorder="1" applyAlignment="1">
      <alignment horizontal="center" vertical="center"/>
    </xf>
    <xf numFmtId="0" fontId="2" fillId="0" borderId="0" xfId="97" applyNumberFormat="1" applyFont="1" applyFill="1" applyAlignment="1" applyProtection="1">
      <alignment horizontal="left" vertical="center"/>
    </xf>
    <xf numFmtId="181" fontId="31" fillId="42" borderId="14" xfId="88" applyNumberFormat="1" applyFont="1" applyFill="1" applyBorder="1" applyAlignment="1">
      <alignment horizontal="center" vertical="center"/>
    </xf>
    <xf numFmtId="181" fontId="2" fillId="0" borderId="13" xfId="96" applyNumberFormat="1" applyFont="1" applyFill="1" applyBorder="1" applyAlignment="1" applyProtection="1">
      <alignment horizontal="center" vertical="center" wrapText="1"/>
    </xf>
    <xf numFmtId="0" fontId="3" fillId="0" borderId="0" xfId="96" applyNumberFormat="1" applyFont="1" applyFill="1" applyAlignment="1" applyProtection="1">
      <alignment horizontal="center" vertical="center"/>
    </xf>
    <xf numFmtId="178" fontId="2" fillId="0" borderId="15" xfId="96" applyNumberFormat="1" applyFont="1" applyFill="1" applyBorder="1" applyAlignment="1" applyProtection="1">
      <alignment horizontal="center" vertical="center" wrapText="1"/>
    </xf>
    <xf numFmtId="178" fontId="2" fillId="0" borderId="16" xfId="96" applyNumberFormat="1" applyFont="1" applyFill="1" applyBorder="1" applyAlignment="1" applyProtection="1">
      <alignment horizontal="center" vertical="center" wrapText="1"/>
    </xf>
    <xf numFmtId="178" fontId="2" fillId="0" borderId="17" xfId="96" applyNumberFormat="1" applyFont="1" applyFill="1" applyBorder="1" applyAlignment="1" applyProtection="1">
      <alignment horizontal="center" vertical="center" wrapText="1"/>
    </xf>
    <xf numFmtId="179" fontId="2" fillId="0" borderId="18" xfId="96" applyNumberFormat="1" applyFont="1" applyFill="1" applyBorder="1" applyAlignment="1" applyProtection="1">
      <alignment horizontal="center" vertical="center"/>
    </xf>
    <xf numFmtId="179" fontId="2" fillId="0" borderId="12" xfId="96" applyNumberFormat="1" applyFont="1" applyFill="1" applyBorder="1" applyAlignment="1" applyProtection="1">
      <alignment horizontal="center" vertical="center"/>
    </xf>
  </cellXfs>
  <cellStyles count="155">
    <cellStyle name="20% - 强调文字颜色 1" xfId="1" builtinId="30" customBuiltin="1"/>
    <cellStyle name="20% - 强调文字颜色 1 2" xfId="2"/>
    <cellStyle name="20% - 强调文字颜色 2" xfId="3" builtinId="34" customBuiltin="1"/>
    <cellStyle name="20% - 强调文字颜色 2 2" xfId="4"/>
    <cellStyle name="20% - 强调文字颜色 3" xfId="5" builtinId="38" customBuiltin="1"/>
    <cellStyle name="20% - 强调文字颜色 3 2" xfId="6"/>
    <cellStyle name="20% - 强调文字颜色 4" xfId="7" builtinId="42" customBuiltin="1"/>
    <cellStyle name="20% - 强调文字颜色 4 2" xfId="8"/>
    <cellStyle name="20% - 强调文字颜色 5" xfId="9" builtinId="46" customBuiltin="1"/>
    <cellStyle name="20% - 强调文字颜色 5 2" xfId="10"/>
    <cellStyle name="20% - 强调文字颜色 6" xfId="11" builtinId="50" customBuiltin="1"/>
    <cellStyle name="20% - 强调文字颜色 6 2" xfId="12"/>
    <cellStyle name="20% - 着色 1" xfId="13"/>
    <cellStyle name="20% - 着色 2" xfId="14"/>
    <cellStyle name="20% - 着色 3" xfId="15"/>
    <cellStyle name="20% - 着色 4" xfId="16"/>
    <cellStyle name="20% - 着色 5" xfId="17"/>
    <cellStyle name="20% - 着色 6" xfId="18"/>
    <cellStyle name="40% - 强调文字颜色 1" xfId="19" builtinId="31" customBuiltin="1"/>
    <cellStyle name="40% - 强调文字颜色 1 2" xfId="20"/>
    <cellStyle name="40% - 强调文字颜色 2" xfId="21" builtinId="35" customBuiltin="1"/>
    <cellStyle name="40% - 强调文字颜色 2 2" xfId="22"/>
    <cellStyle name="40% - 强调文字颜色 3" xfId="23" builtinId="39" customBuiltin="1"/>
    <cellStyle name="40% - 强调文字颜色 3 2" xfId="24"/>
    <cellStyle name="40% - 强调文字颜色 4" xfId="25" builtinId="43" customBuiltin="1"/>
    <cellStyle name="40% - 强调文字颜色 4 2" xfId="26"/>
    <cellStyle name="40% - 强调文字颜色 5" xfId="27" builtinId="47" customBuiltin="1"/>
    <cellStyle name="40% - 强调文字颜色 5 2" xfId="28"/>
    <cellStyle name="40% - 强调文字颜色 6" xfId="29" builtinId="51" customBuiltin="1"/>
    <cellStyle name="40% - 强调文字颜色 6 2" xfId="30"/>
    <cellStyle name="40% - 着色 1" xfId="31"/>
    <cellStyle name="40% - 着色 2" xfId="32"/>
    <cellStyle name="40% - 着色 3" xfId="33"/>
    <cellStyle name="40% - 着色 4" xfId="34"/>
    <cellStyle name="40% - 着色 5" xfId="35"/>
    <cellStyle name="40% - 着色 6" xfId="36"/>
    <cellStyle name="60% - 强调文字颜色 1" xfId="37" builtinId="32" customBuiltin="1"/>
    <cellStyle name="60% - 强调文字颜色 1 2" xfId="38"/>
    <cellStyle name="60% - 强调文字颜色 2" xfId="39" builtinId="36" customBuiltin="1"/>
    <cellStyle name="60% - 强调文字颜色 2 2" xfId="40"/>
    <cellStyle name="60% - 强调文字颜色 3" xfId="41" builtinId="40" customBuiltin="1"/>
    <cellStyle name="60% - 强调文字颜色 3 2" xfId="42"/>
    <cellStyle name="60% - 强调文字颜色 4" xfId="43" builtinId="44" customBuiltin="1"/>
    <cellStyle name="60% - 强调文字颜色 4 2" xfId="44"/>
    <cellStyle name="60% - 强调文字颜色 5" xfId="45" builtinId="48" customBuiltin="1"/>
    <cellStyle name="60% - 强调文字颜色 5 2" xfId="46"/>
    <cellStyle name="60% - 强调文字颜色 6" xfId="47" builtinId="52" customBuiltin="1"/>
    <cellStyle name="60% - 强调文字颜色 6 2" xfId="48"/>
    <cellStyle name="60% - 着色 1" xfId="49"/>
    <cellStyle name="60% - 着色 2" xfId="50"/>
    <cellStyle name="60% - 着色 3" xfId="51"/>
    <cellStyle name="60% - 着色 4" xfId="52"/>
    <cellStyle name="60% - 着色 5" xfId="53"/>
    <cellStyle name="60% - 着色 6" xfId="54"/>
    <cellStyle name="Comma [0]_laroux" xfId="55"/>
    <cellStyle name="Comma_laroux" xfId="56"/>
    <cellStyle name="Currency [0]_laroux" xfId="57"/>
    <cellStyle name="Currency_laroux" xfId="58"/>
    <cellStyle name="Normal_Certs Q2" xfId="59"/>
    <cellStyle name="标题" xfId="60" builtinId="15" customBuiltin="1"/>
    <cellStyle name="标题 1" xfId="61" builtinId="16" customBuiltin="1"/>
    <cellStyle name="标题 1 2" xfId="62"/>
    <cellStyle name="标题 2" xfId="63" builtinId="17" customBuiltin="1"/>
    <cellStyle name="标题 2 2" xfId="64"/>
    <cellStyle name="标题 3" xfId="65" builtinId="18" customBuiltin="1"/>
    <cellStyle name="标题 3 2" xfId="66"/>
    <cellStyle name="标题 4" xfId="67" builtinId="19" customBuiltin="1"/>
    <cellStyle name="标题 4 2" xfId="68"/>
    <cellStyle name="标题 5" xfId="69"/>
    <cellStyle name="差" xfId="70" builtinId="27" customBuiltin="1"/>
    <cellStyle name="差 2" xfId="71"/>
    <cellStyle name="常规" xfId="0" builtinId="0"/>
    <cellStyle name="常规 10" xfId="72"/>
    <cellStyle name="常规 10 2" xfId="73"/>
    <cellStyle name="常规 2" xfId="74"/>
    <cellStyle name="常规 2 2" xfId="75"/>
    <cellStyle name="常规 2 3" xfId="76"/>
    <cellStyle name="常规 2 3 2" xfId="77"/>
    <cellStyle name="常规 3" xfId="78"/>
    <cellStyle name="常规 3 2" xfId="79"/>
    <cellStyle name="常规 3 2 2" xfId="80"/>
    <cellStyle name="常规 3 3" xfId="81"/>
    <cellStyle name="常规 3 4" xfId="82"/>
    <cellStyle name="常规 4" xfId="83"/>
    <cellStyle name="常规 4 2" xfId="84"/>
    <cellStyle name="常规 4 3" xfId="85"/>
    <cellStyle name="常规 4 3 2" xfId="86"/>
    <cellStyle name="常规 5" xfId="87"/>
    <cellStyle name="常规 6" xfId="88"/>
    <cellStyle name="常规 7" xfId="89"/>
    <cellStyle name="常规 7 2" xfId="90"/>
    <cellStyle name="常规 7 3" xfId="91"/>
    <cellStyle name="常规 8" xfId="92"/>
    <cellStyle name="常规 8 2" xfId="93"/>
    <cellStyle name="常规 9" xfId="94"/>
    <cellStyle name="常规 9 2" xfId="95"/>
    <cellStyle name="常规_新报表页_附件：2015年部门预算批复表_附件1：2018年部门预算表" xfId="96"/>
    <cellStyle name="常规_新报表页1_2016年市级部门预算批复及公开参考样表" xfId="97"/>
    <cellStyle name="常规_新报表页1_附件：2015年部门预算批复表_附件1：2018年部门预算表" xfId="98"/>
    <cellStyle name="好" xfId="99" builtinId="26" customBuiltin="1"/>
    <cellStyle name="好 2" xfId="100"/>
    <cellStyle name="汇总" xfId="101" builtinId="25" customBuiltin="1"/>
    <cellStyle name="汇总 2" xfId="102"/>
    <cellStyle name="计算" xfId="103" builtinId="22" customBuiltin="1"/>
    <cellStyle name="计算 2" xfId="104"/>
    <cellStyle name="检查单元格" xfId="105" builtinId="23" customBuiltin="1"/>
    <cellStyle name="检查单元格 2" xfId="106"/>
    <cellStyle name="解释性文本" xfId="107" builtinId="53" customBuiltin="1"/>
    <cellStyle name="解释性文本 2" xfId="108"/>
    <cellStyle name="警告文本" xfId="109" builtinId="11" customBuiltin="1"/>
    <cellStyle name="警告文本 2" xfId="110"/>
    <cellStyle name="链接单元格" xfId="111" builtinId="24" customBuiltin="1"/>
    <cellStyle name="链接单元格 2" xfId="112"/>
    <cellStyle name="콤마 [0]_BOILER-CO1" xfId="113"/>
    <cellStyle name="콤마_BOILER-CO1" xfId="114"/>
    <cellStyle name="통화 [0]_BOILER-CO1" xfId="115"/>
    <cellStyle name="통화_BOILER-CO1" xfId="116"/>
    <cellStyle name="표준_0N-HANDLING " xfId="117"/>
    <cellStyle name="霓付 [0]_ +Foil &amp; -FOIL &amp; PAPER" xfId="118"/>
    <cellStyle name="霓付_ +Foil &amp; -FOIL &amp; PAPER" xfId="119"/>
    <cellStyle name="烹拳 [0]_ +Foil &amp; -FOIL &amp; PAPER" xfId="120"/>
    <cellStyle name="烹拳_ +Foil &amp; -FOIL &amp; PAPER" xfId="121"/>
    <cellStyle name="普通_ 白土" xfId="122"/>
    <cellStyle name="千分位[0]_ 白土" xfId="123"/>
    <cellStyle name="千分位_ 白土" xfId="124"/>
    <cellStyle name="千位[0]_laroux" xfId="125"/>
    <cellStyle name="千位_laroux" xfId="126"/>
    <cellStyle name="钎霖_7.1" xfId="127"/>
    <cellStyle name="强调文字颜色 1" xfId="128" builtinId="29" customBuiltin="1"/>
    <cellStyle name="强调文字颜色 1 2" xfId="129"/>
    <cellStyle name="强调文字颜色 2" xfId="130" builtinId="33" customBuiltin="1"/>
    <cellStyle name="强调文字颜色 2 2" xfId="131"/>
    <cellStyle name="强调文字颜色 3" xfId="132" builtinId="37" customBuiltin="1"/>
    <cellStyle name="强调文字颜色 3 2" xfId="133"/>
    <cellStyle name="强调文字颜色 4" xfId="134" builtinId="41" customBuiltin="1"/>
    <cellStyle name="强调文字颜色 4 2" xfId="135"/>
    <cellStyle name="强调文字颜色 5" xfId="136" builtinId="45" customBuiltin="1"/>
    <cellStyle name="强调文字颜色 5 2" xfId="137"/>
    <cellStyle name="强调文字颜色 6" xfId="138" builtinId="49" customBuiltin="1"/>
    <cellStyle name="强调文字颜色 6 2" xfId="139"/>
    <cellStyle name="适中" xfId="140" builtinId="28" customBuiltin="1"/>
    <cellStyle name="适中 2" xfId="141"/>
    <cellStyle name="输出" xfId="142" builtinId="21" customBuiltin="1"/>
    <cellStyle name="输出 2" xfId="143"/>
    <cellStyle name="输入" xfId="144" builtinId="20" customBuiltin="1"/>
    <cellStyle name="输入 2" xfId="145"/>
    <cellStyle name="样式 1" xfId="146"/>
    <cellStyle name="注释" xfId="147" builtinId="10" customBuiltin="1"/>
    <cellStyle name="注释 2" xfId="148"/>
    <cellStyle name="着色 1" xfId="149"/>
    <cellStyle name="着色 2" xfId="150"/>
    <cellStyle name="着色 3" xfId="151"/>
    <cellStyle name="着色 4" xfId="152"/>
    <cellStyle name="着色 5" xfId="153"/>
    <cellStyle name="着色 6" xfId="1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showZeros="0" tabSelected="1" workbookViewId="0">
      <selection activeCell="G8" sqref="G8"/>
    </sheetView>
  </sheetViews>
  <sheetFormatPr defaultColWidth="9.33203125" defaultRowHeight="11.25"/>
  <cols>
    <col min="1" max="1" width="12.6640625" customWidth="1"/>
    <col min="2" max="2" width="11.1640625" customWidth="1"/>
    <col min="3" max="3" width="37.83203125" customWidth="1"/>
    <col min="4" max="6" width="18" customWidth="1"/>
  </cols>
  <sheetData>
    <row r="1" spans="1:6" ht="12" customHeight="1">
      <c r="A1" s="2" t="s">
        <v>6</v>
      </c>
      <c r="B1" s="3"/>
      <c r="C1" s="3"/>
      <c r="D1" s="4"/>
      <c r="E1" s="4"/>
      <c r="F1" s="5"/>
    </row>
    <row r="2" spans="1:6" ht="25.5" customHeight="1">
      <c r="A2" s="21" t="s">
        <v>10</v>
      </c>
      <c r="B2" s="21"/>
      <c r="C2" s="21"/>
      <c r="D2" s="21"/>
      <c r="E2" s="21"/>
      <c r="F2" s="21"/>
    </row>
    <row r="3" spans="1:6" ht="18" customHeight="1">
      <c r="A3" s="18" t="s">
        <v>45</v>
      </c>
      <c r="B3" s="6"/>
      <c r="C3" s="6"/>
      <c r="D3" s="7"/>
      <c r="E3" s="7"/>
      <c r="F3" s="8" t="s">
        <v>0</v>
      </c>
    </row>
    <row r="4" spans="1:6" s="1" customFormat="1" ht="15" customHeight="1">
      <c r="A4" s="9" t="s">
        <v>7</v>
      </c>
      <c r="B4" s="10"/>
      <c r="C4" s="25" t="s">
        <v>5</v>
      </c>
      <c r="D4" s="22" t="s">
        <v>11</v>
      </c>
      <c r="E4" s="23"/>
      <c r="F4" s="24"/>
    </row>
    <row r="5" spans="1:6" s="1" customFormat="1" ht="15" customHeight="1">
      <c r="A5" s="11" t="s">
        <v>1</v>
      </c>
      <c r="B5" s="11" t="s">
        <v>2</v>
      </c>
      <c r="C5" s="26"/>
      <c r="D5" s="12" t="s">
        <v>3</v>
      </c>
      <c r="E5" s="15" t="s">
        <v>8</v>
      </c>
      <c r="F5" s="16" t="s">
        <v>9</v>
      </c>
    </row>
    <row r="6" spans="1:6" ht="20.100000000000001" customHeight="1">
      <c r="A6" s="17" t="s">
        <v>16</v>
      </c>
      <c r="B6" s="17" t="s">
        <v>13</v>
      </c>
      <c r="C6" s="17" t="s">
        <v>17</v>
      </c>
      <c r="D6" s="19">
        <v>1150.72</v>
      </c>
      <c r="E6" s="19">
        <v>1150.72</v>
      </c>
      <c r="F6" s="20"/>
    </row>
    <row r="7" spans="1:6" ht="20.100000000000001" customHeight="1">
      <c r="A7" s="17" t="s">
        <v>16</v>
      </c>
      <c r="B7" s="17" t="s">
        <v>18</v>
      </c>
      <c r="C7" s="17" t="s">
        <v>19</v>
      </c>
      <c r="D7" s="19">
        <v>308.74</v>
      </c>
      <c r="E7" s="19">
        <v>308.74</v>
      </c>
      <c r="F7" s="20"/>
    </row>
    <row r="8" spans="1:6" ht="20.100000000000001" customHeight="1">
      <c r="A8" s="17" t="s">
        <v>16</v>
      </c>
      <c r="B8" s="17" t="s">
        <v>20</v>
      </c>
      <c r="C8" s="17" t="s">
        <v>21</v>
      </c>
      <c r="D8" s="19">
        <v>133.76</v>
      </c>
      <c r="E8" s="19">
        <v>133.76</v>
      </c>
      <c r="F8" s="20"/>
    </row>
    <row r="9" spans="1:6" ht="20.100000000000001" customHeight="1">
      <c r="A9" s="17" t="s">
        <v>22</v>
      </c>
      <c r="B9" s="17" t="s">
        <v>13</v>
      </c>
      <c r="C9" s="17" t="s">
        <v>23</v>
      </c>
      <c r="D9" s="19">
        <v>106.86</v>
      </c>
      <c r="E9" s="19">
        <v>106.86</v>
      </c>
      <c r="F9" s="20"/>
    </row>
    <row r="10" spans="1:6" ht="20.100000000000001" customHeight="1">
      <c r="A10" s="17" t="s">
        <v>22</v>
      </c>
      <c r="B10" s="17" t="s">
        <v>20</v>
      </c>
      <c r="C10" s="17" t="s">
        <v>24</v>
      </c>
      <c r="D10" s="19">
        <v>15</v>
      </c>
      <c r="E10" s="19">
        <v>15</v>
      </c>
      <c r="F10" s="20"/>
    </row>
    <row r="11" spans="1:6" ht="20.100000000000001" customHeight="1">
      <c r="A11" s="17" t="s">
        <v>22</v>
      </c>
      <c r="B11" s="17" t="s">
        <v>15</v>
      </c>
      <c r="C11" s="17" t="s">
        <v>25</v>
      </c>
      <c r="D11" s="19">
        <v>82</v>
      </c>
      <c r="E11" s="19">
        <v>82</v>
      </c>
      <c r="F11" s="20"/>
    </row>
    <row r="12" spans="1:6" ht="20.100000000000001" customHeight="1">
      <c r="A12" s="17" t="s">
        <v>22</v>
      </c>
      <c r="B12" s="17" t="s">
        <v>12</v>
      </c>
      <c r="C12" s="17" t="s">
        <v>26</v>
      </c>
      <c r="D12" s="19">
        <v>1</v>
      </c>
      <c r="E12" s="19">
        <v>1</v>
      </c>
      <c r="F12" s="20"/>
    </row>
    <row r="13" spans="1:6" ht="20.100000000000001" customHeight="1">
      <c r="A13" s="17" t="s">
        <v>22</v>
      </c>
      <c r="B13" s="17" t="s">
        <v>27</v>
      </c>
      <c r="C13" s="17" t="s">
        <v>28</v>
      </c>
      <c r="D13" s="19">
        <v>5</v>
      </c>
      <c r="E13" s="19">
        <v>5</v>
      </c>
      <c r="F13" s="20"/>
    </row>
    <row r="14" spans="1:6" ht="20.100000000000001" customHeight="1">
      <c r="A14" s="17" t="s">
        <v>22</v>
      </c>
      <c r="B14" s="17" t="s">
        <v>29</v>
      </c>
      <c r="C14" s="17" t="s">
        <v>30</v>
      </c>
      <c r="D14" s="19">
        <v>18.239999999999998</v>
      </c>
      <c r="E14" s="19">
        <v>18.239999999999998</v>
      </c>
      <c r="F14" s="20"/>
    </row>
    <row r="15" spans="1:6" ht="20.100000000000001" customHeight="1">
      <c r="A15" s="17" t="s">
        <v>22</v>
      </c>
      <c r="B15" s="17" t="s">
        <v>31</v>
      </c>
      <c r="C15" s="17" t="s">
        <v>32</v>
      </c>
      <c r="D15" s="19">
        <v>44</v>
      </c>
      <c r="E15" s="19">
        <v>44</v>
      </c>
      <c r="F15" s="20"/>
    </row>
    <row r="16" spans="1:6" ht="20.100000000000001" customHeight="1">
      <c r="A16" s="17" t="s">
        <v>22</v>
      </c>
      <c r="B16" s="17" t="s">
        <v>14</v>
      </c>
      <c r="C16" s="17" t="s">
        <v>33</v>
      </c>
      <c r="D16" s="19">
        <v>81.56</v>
      </c>
      <c r="E16" s="19">
        <v>81.56</v>
      </c>
      <c r="F16" s="20"/>
    </row>
    <row r="17" spans="1:6" ht="20.100000000000001" customHeight="1">
      <c r="A17" s="17" t="s">
        <v>34</v>
      </c>
      <c r="B17" s="17" t="s">
        <v>12</v>
      </c>
      <c r="C17" s="17" t="s">
        <v>35</v>
      </c>
      <c r="D17" s="19">
        <v>10</v>
      </c>
      <c r="E17" s="19">
        <v>10</v>
      </c>
      <c r="F17" s="20"/>
    </row>
    <row r="18" spans="1:6" ht="20.100000000000001" customHeight="1">
      <c r="A18" s="17" t="s">
        <v>34</v>
      </c>
      <c r="B18" s="17" t="s">
        <v>14</v>
      </c>
      <c r="C18" s="17" t="s">
        <v>36</v>
      </c>
      <c r="D18" s="19">
        <v>3.77</v>
      </c>
      <c r="E18" s="19">
        <v>3.77</v>
      </c>
      <c r="F18" s="20"/>
    </row>
    <row r="19" spans="1:6" ht="20.100000000000001" customHeight="1">
      <c r="A19" s="17" t="s">
        <v>37</v>
      </c>
      <c r="B19" s="17" t="s">
        <v>13</v>
      </c>
      <c r="C19" s="17" t="s">
        <v>38</v>
      </c>
      <c r="D19" s="19">
        <v>3.66</v>
      </c>
      <c r="E19" s="19">
        <v>3.66</v>
      </c>
      <c r="F19" s="20"/>
    </row>
    <row r="20" spans="1:6" ht="20.100000000000001" customHeight="1">
      <c r="A20" s="17" t="s">
        <v>37</v>
      </c>
      <c r="B20" s="17" t="s">
        <v>14</v>
      </c>
      <c r="C20" s="17" t="s">
        <v>39</v>
      </c>
      <c r="D20" s="19">
        <v>0.01</v>
      </c>
      <c r="E20" s="19">
        <v>0.01</v>
      </c>
      <c r="F20" s="20"/>
    </row>
    <row r="21" spans="1:6" ht="20.100000000000001" customHeight="1">
      <c r="A21" s="17" t="s">
        <v>40</v>
      </c>
      <c r="B21" s="17" t="s">
        <v>13</v>
      </c>
      <c r="C21" s="17" t="s">
        <v>41</v>
      </c>
      <c r="D21" s="19">
        <f>486.9+541.06</f>
        <v>1027.96</v>
      </c>
      <c r="E21" s="19">
        <f>486.9+541.06</f>
        <v>1027.96</v>
      </c>
      <c r="F21" s="20"/>
    </row>
    <row r="22" spans="1:6" ht="20.100000000000001" customHeight="1">
      <c r="A22" s="17" t="s">
        <v>40</v>
      </c>
      <c r="B22" s="17" t="s">
        <v>18</v>
      </c>
      <c r="C22" s="17" t="s">
        <v>42</v>
      </c>
      <c r="D22" s="19">
        <f>51.38+104.74</f>
        <v>156.12</v>
      </c>
      <c r="E22" s="19">
        <f>51.38+104.74</f>
        <v>156.12</v>
      </c>
      <c r="F22" s="20"/>
    </row>
    <row r="23" spans="1:6" ht="20.100000000000001" customHeight="1">
      <c r="A23" s="17" t="s">
        <v>43</v>
      </c>
      <c r="B23" s="17" t="s">
        <v>13</v>
      </c>
      <c r="C23" s="17" t="s">
        <v>44</v>
      </c>
      <c r="D23" s="19">
        <f>1.32+2.16</f>
        <v>3.4800000000000004</v>
      </c>
      <c r="E23" s="19">
        <f>1.32+2.16</f>
        <v>3.4800000000000004</v>
      </c>
      <c r="F23" s="20"/>
    </row>
    <row r="24" spans="1:6" ht="20.100000000000001" customHeight="1">
      <c r="A24" s="17" t="s">
        <v>37</v>
      </c>
      <c r="B24" s="17" t="s">
        <v>13</v>
      </c>
      <c r="C24" s="17" t="s">
        <v>38</v>
      </c>
      <c r="D24" s="19">
        <f>0.02+0.06</f>
        <v>0.08</v>
      </c>
      <c r="E24" s="19">
        <f>0.02+0.06</f>
        <v>0.08</v>
      </c>
      <c r="F24" s="20"/>
    </row>
    <row r="25" spans="1:6" ht="20.100000000000001" customHeight="1">
      <c r="A25" s="17" t="s">
        <v>37</v>
      </c>
      <c r="B25" s="17" t="s">
        <v>14</v>
      </c>
      <c r="C25" s="17" t="s">
        <v>39</v>
      </c>
      <c r="D25" s="19">
        <v>0.01</v>
      </c>
      <c r="E25" s="19">
        <v>0.01</v>
      </c>
      <c r="F25" s="20"/>
    </row>
    <row r="26" spans="1:6" ht="20.100000000000001" customHeight="1">
      <c r="A26" s="13"/>
      <c r="B26" s="13"/>
      <c r="C26" s="14" t="s">
        <v>4</v>
      </c>
      <c r="D26" s="20">
        <f>SUM(D6:D25)</f>
        <v>3151.97</v>
      </c>
      <c r="E26" s="20">
        <f>SUM(E6:E25)</f>
        <v>3151.97</v>
      </c>
      <c r="F26" s="20"/>
    </row>
  </sheetData>
  <sheetProtection formatCells="0" formatColumns="0" formatRows="0"/>
  <mergeCells count="3">
    <mergeCell ref="A2:F2"/>
    <mergeCell ref="D4:F4"/>
    <mergeCell ref="C4:C5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9" orientation="portrait" horizontalDpi="4294967294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部门支出总表 (政府经济分类)</vt:lpstr>
      <vt:lpstr>'部门支出总表 (政府经济分类)'!Print_Area</vt:lpstr>
      <vt:lpstr>'部门支出总表 (政府经济分类)'!Print_Titles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2019-02-19T09:12:04Z</cp:lastPrinted>
  <dcterms:created xsi:type="dcterms:W3CDTF">2014-02-24T07:24:12Z</dcterms:created>
  <dcterms:modified xsi:type="dcterms:W3CDTF">2019-02-25T06:53:55Z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