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1760" tabRatio="952"/>
  </bookViews>
  <sheets>
    <sheet name="部门收入总表" sheetId="10" r:id="rId1"/>
  </sheets>
  <definedNames>
    <definedName name="_xlnm.Print_Area">#N/A</definedName>
    <definedName name="_xlnm.Print_Titles" localSheetId="0">部门收入总表!$1:$6</definedName>
    <definedName name="_xlnm.Print_Titles">#N/A</definedName>
  </definedNames>
  <calcPr calcId="125725" fullCalcOnLoad="1"/>
</workbook>
</file>

<file path=xl/calcChain.xml><?xml version="1.0" encoding="utf-8"?>
<calcChain xmlns="http://schemas.openxmlformats.org/spreadsheetml/2006/main">
  <c r="E17" i="10"/>
  <c r="I17"/>
  <c r="H17"/>
  <c r="G17"/>
  <c r="F17"/>
  <c r="K17"/>
  <c r="L17"/>
  <c r="M17"/>
  <c r="N17"/>
  <c r="O17"/>
  <c r="P17"/>
  <c r="Q17"/>
  <c r="R17"/>
  <c r="S17"/>
  <c r="T17"/>
  <c r="U17"/>
  <c r="V17"/>
  <c r="G7"/>
  <c r="G8"/>
  <c r="F8"/>
  <c r="E8"/>
  <c r="G9"/>
  <c r="F9"/>
  <c r="E9"/>
  <c r="G10"/>
  <c r="F10"/>
  <c r="E10"/>
  <c r="G11"/>
  <c r="G12"/>
  <c r="F12"/>
  <c r="E12"/>
  <c r="G13"/>
  <c r="F13"/>
  <c r="E13"/>
  <c r="G14"/>
  <c r="F14"/>
  <c r="E14"/>
  <c r="G15"/>
  <c r="G16"/>
  <c r="F16"/>
  <c r="E16"/>
  <c r="F7"/>
  <c r="E7"/>
  <c r="F11"/>
  <c r="E11"/>
  <c r="F15"/>
  <c r="E15"/>
</calcChain>
</file>

<file path=xl/sharedStrings.xml><?xml version="1.0" encoding="utf-8"?>
<sst xmlns="http://schemas.openxmlformats.org/spreadsheetml/2006/main" count="46" uniqueCount="40">
  <si>
    <t>经费拨款</t>
  </si>
  <si>
    <t>单位：万元</t>
  </si>
  <si>
    <t>其他收入</t>
  </si>
  <si>
    <t>银行贷款</t>
  </si>
  <si>
    <t>总计</t>
  </si>
  <si>
    <t>财政拨款</t>
  </si>
  <si>
    <t>事业收入</t>
  </si>
  <si>
    <t>社会保险
基金预算</t>
    <phoneticPr fontId="0" type="noConversion"/>
  </si>
  <si>
    <t>事业单位
经营收入</t>
    <phoneticPr fontId="0" type="noConversion"/>
  </si>
  <si>
    <t>上级补助
收入</t>
    <phoneticPr fontId="0" type="noConversion"/>
  </si>
  <si>
    <t>附属单位
上缴收入</t>
    <phoneticPr fontId="0" type="noConversion"/>
  </si>
  <si>
    <t>类</t>
    <phoneticPr fontId="0" type="noConversion"/>
  </si>
  <si>
    <t>款</t>
    <phoneticPr fontId="0" type="noConversion"/>
  </si>
  <si>
    <t>项</t>
    <phoneticPr fontId="0" type="noConversion"/>
  </si>
  <si>
    <t>财政拨款
小计</t>
    <phoneticPr fontId="0" type="noConversion"/>
  </si>
  <si>
    <t>国有资本
经营预算</t>
    <phoneticPr fontId="0" type="noConversion"/>
  </si>
  <si>
    <t>一般公共预算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</si>
  <si>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</si>
  <si>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</si>
  <si>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</si>
  <si>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表2：</t>
    <phoneticPr fontId="0" type="noConversion"/>
  </si>
  <si>
    <t>2019年部门收入总表</t>
    <phoneticPr fontId="0" type="noConversion"/>
  </si>
  <si>
    <t>单位：区财政局</t>
    <phoneticPr fontId="0" type="noConversion"/>
  </si>
  <si>
    <t>201</t>
  </si>
  <si>
    <t>06</t>
  </si>
  <si>
    <t>01</t>
  </si>
  <si>
    <t>行政运行</t>
  </si>
  <si>
    <t>99</t>
  </si>
  <si>
    <t>其他财政事务支出</t>
  </si>
  <si>
    <t>50</t>
  </si>
  <si>
    <t>事业运行</t>
  </si>
  <si>
    <t>05</t>
  </si>
  <si>
    <t>财政国库业务</t>
  </si>
  <si>
    <t>纳入预算管理的行政性收费</t>
    <phoneticPr fontId="0" type="noConversion"/>
  </si>
  <si>
    <t>一般公共预算小计</t>
    <phoneticPr fontId="0" type="noConversion"/>
  </si>
  <si>
    <t>纳入预算管理的其他政府非税收入</t>
    <phoneticPr fontId="0" type="noConversion"/>
  </si>
  <si>
    <t>政府性基金预算</t>
    <phoneticPr fontId="0" type="noConversion"/>
  </si>
  <si>
    <t>纳入财政专户管理的政府非税收入</t>
    <phoneticPr fontId="0" type="noConversion"/>
  </si>
  <si>
    <t>批准单位管理的政府非税收入</t>
    <phoneticPr fontId="0" type="noConversion"/>
  </si>
  <si>
    <t>用事业基金弥补的收支差额</t>
    <phoneticPr fontId="0" type="noConversion"/>
  </si>
</sst>
</file>

<file path=xl/styles.xml><?xml version="1.0" encoding="utf-8"?>
<styleSheet xmlns="http://schemas.openxmlformats.org/spreadsheetml/2006/main">
  <numFmts count="11">
    <numFmt numFmtId="176" formatCode="_ * #,##0_ ;_ * \-#,##0_ ;_ * &quot;-&quot;_ ;_ @_ "/>
    <numFmt numFmtId="177" formatCode="_ * #,##0.00_ ;_ * \-#,##0.00_ ;_ * &quot;-&quot;??_ ;_ @_ "/>
    <numFmt numFmtId="178" formatCode="#,##0.00_);[Red]\(#,##0.00\)"/>
    <numFmt numFmtId="179" formatCode="00"/>
    <numFmt numFmtId="180" formatCode="0.00_ 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</numFmts>
  <fonts count="37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0"/>
      <color indexed="5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>
      <alignment vertical="center"/>
    </xf>
    <xf numFmtId="183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/>
    <xf numFmtId="0" fontId="35" fillId="0" borderId="0"/>
    <xf numFmtId="0" fontId="6" fillId="0" borderId="0"/>
    <xf numFmtId="0" fontId="26" fillId="0" borderId="0">
      <alignment vertical="center"/>
    </xf>
    <xf numFmtId="0" fontId="25" fillId="0" borderId="0"/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6" fillId="0" borderId="0"/>
    <xf numFmtId="0" fontId="32" fillId="0" borderId="0"/>
    <xf numFmtId="0" fontId="2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2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0" borderId="5" applyNumberFormat="0" applyAlignment="0" applyProtection="0">
      <alignment vertical="center"/>
    </xf>
    <xf numFmtId="0" fontId="16" fillId="30" borderId="5" applyNumberFormat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4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184" fontId="27" fillId="0" borderId="0" applyFont="0" applyFill="0" applyBorder="0" applyAlignment="0" applyProtection="0">
      <alignment vertical="center"/>
    </xf>
    <xf numFmtId="185" fontId="27" fillId="0" borderId="0" applyFont="0" applyFill="0" applyBorder="0" applyAlignment="0" applyProtection="0">
      <alignment vertical="center"/>
    </xf>
    <xf numFmtId="186" fontId="27" fillId="0" borderId="0" applyFont="0" applyFill="0" applyBorder="0" applyAlignment="0" applyProtection="0">
      <alignment vertical="center"/>
    </xf>
    <xf numFmtId="187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30" fillId="0" borderId="0">
      <alignment vertical="center"/>
    </xf>
    <xf numFmtId="0" fontId="6" fillId="37" borderId="9" applyNumberFormat="0" applyFont="0" applyAlignment="0" applyProtection="0">
      <alignment vertical="center"/>
    </xf>
    <xf numFmtId="0" fontId="6" fillId="37" borderId="9" applyNumberFormat="0" applyFon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98" applyNumberFormat="1" applyFont="1" applyFill="1" applyAlignment="1" applyProtection="1">
      <alignment horizontal="left" vertical="center"/>
    </xf>
    <xf numFmtId="0" fontId="1" fillId="0" borderId="0" xfId="97"/>
    <xf numFmtId="0" fontId="3" fillId="0" borderId="0" xfId="97" applyNumberFormat="1" applyFont="1" applyFill="1" applyAlignment="1">
      <alignment vertical="center" wrapText="1"/>
    </xf>
    <xf numFmtId="0" fontId="3" fillId="0" borderId="0" xfId="97" applyNumberFormat="1" applyFont="1" applyFill="1" applyAlignment="1">
      <alignment horizontal="right" vertical="center"/>
    </xf>
    <xf numFmtId="0" fontId="1" fillId="0" borderId="0" xfId="97" applyBorder="1"/>
    <xf numFmtId="0" fontId="3" fillId="0" borderId="0" xfId="97" applyNumberFormat="1" applyFont="1" applyFill="1" applyBorder="1" applyAlignment="1" applyProtection="1">
      <alignment vertical="center"/>
    </xf>
    <xf numFmtId="0" fontId="3" fillId="0" borderId="0" xfId="97" applyNumberFormat="1" applyFont="1" applyFill="1" applyBorder="1" applyAlignment="1" applyProtection="1">
      <alignment horizontal="right" vertical="center"/>
    </xf>
    <xf numFmtId="0" fontId="3" fillId="0" borderId="10" xfId="97" applyNumberFormat="1" applyFont="1" applyFill="1" applyBorder="1" applyAlignment="1" applyProtection="1">
      <alignment horizontal="center" vertical="center" wrapText="1"/>
    </xf>
    <xf numFmtId="0" fontId="3" fillId="0" borderId="10" xfId="97" applyNumberFormat="1" applyFont="1" applyFill="1" applyBorder="1" applyAlignment="1" applyProtection="1">
      <alignment horizontal="centerContinuous" vertical="center"/>
    </xf>
    <xf numFmtId="49" fontId="3" fillId="0" borderId="10" xfId="97" applyNumberFormat="1" applyFont="1" applyFill="1" applyBorder="1" applyAlignment="1" applyProtection="1">
      <alignment horizontal="center" vertical="center" wrapText="1"/>
    </xf>
    <xf numFmtId="49" fontId="3" fillId="0" borderId="10" xfId="97" applyNumberFormat="1" applyFont="1" applyFill="1" applyBorder="1" applyAlignment="1" applyProtection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97" applyFont="1"/>
    <xf numFmtId="49" fontId="3" fillId="0" borderId="10" xfId="97" applyNumberFormat="1" applyFont="1" applyFill="1" applyBorder="1" applyAlignment="1" applyProtection="1">
      <alignment vertical="center" wrapText="1"/>
    </xf>
    <xf numFmtId="180" fontId="24" fillId="0" borderId="10" xfId="97" applyNumberFormat="1" applyFont="1" applyFill="1" applyBorder="1" applyAlignment="1" applyProtection="1">
      <alignment horizontal="right" vertical="center" wrapText="1"/>
    </xf>
    <xf numFmtId="180" fontId="3" fillId="0" borderId="10" xfId="97" applyNumberFormat="1" applyFont="1" applyFill="1" applyBorder="1" applyAlignment="1" applyProtection="1">
      <alignment horizontal="right" vertical="center" wrapText="1"/>
    </xf>
    <xf numFmtId="49" fontId="3" fillId="0" borderId="10" xfId="96" applyNumberFormat="1" applyFont="1" applyFill="1" applyBorder="1" applyAlignment="1" applyProtection="1">
      <alignment horizontal="center" vertical="center" wrapText="1"/>
    </xf>
    <xf numFmtId="49" fontId="3" fillId="0" borderId="10" xfId="96" applyNumberFormat="1" applyFont="1" applyFill="1" applyBorder="1" applyAlignment="1" applyProtection="1">
      <alignment horizontal="left" vertical="center" wrapText="1"/>
    </xf>
    <xf numFmtId="0" fontId="33" fillId="42" borderId="11" xfId="88" applyFont="1" applyFill="1" applyBorder="1" applyAlignment="1">
      <alignment horizontal="center" vertical="center"/>
    </xf>
    <xf numFmtId="180" fontId="3" fillId="0" borderId="10" xfId="98" applyNumberFormat="1" applyFont="1" applyFill="1" applyBorder="1" applyAlignment="1" applyProtection="1">
      <alignment horizontal="center" vertical="center"/>
    </xf>
    <xf numFmtId="180" fontId="3" fillId="0" borderId="10" xfId="97" applyNumberFormat="1" applyFont="1" applyFill="1" applyBorder="1" applyAlignment="1" applyProtection="1">
      <alignment horizontal="center" vertical="center" wrapText="1"/>
    </xf>
    <xf numFmtId="180" fontId="24" fillId="0" borderId="10" xfId="97" applyNumberFormat="1" applyFont="1" applyFill="1" applyBorder="1" applyAlignment="1" applyProtection="1">
      <alignment horizontal="center" vertical="center" wrapText="1"/>
    </xf>
    <xf numFmtId="178" fontId="3" fillId="0" borderId="10" xfId="97" applyNumberFormat="1" applyFont="1" applyFill="1" applyBorder="1" applyAlignment="1" applyProtection="1">
      <alignment horizontal="center" vertical="center" wrapText="1"/>
    </xf>
    <xf numFmtId="0" fontId="3" fillId="0" borderId="10" xfId="97" applyNumberFormat="1" applyFont="1" applyFill="1" applyBorder="1" applyAlignment="1" applyProtection="1">
      <alignment horizontal="center" vertical="center" wrapText="1"/>
    </xf>
    <xf numFmtId="178" fontId="3" fillId="0" borderId="10" xfId="97" applyNumberFormat="1" applyFont="1" applyFill="1" applyBorder="1" applyAlignment="1" applyProtection="1">
      <alignment horizontal="center" vertical="center" wrapText="1"/>
    </xf>
    <xf numFmtId="178" fontId="3" fillId="0" borderId="14" xfId="97" applyNumberFormat="1" applyFont="1" applyFill="1" applyBorder="1" applyAlignment="1" applyProtection="1">
      <alignment horizontal="center" vertical="center"/>
    </xf>
    <xf numFmtId="178" fontId="3" fillId="0" borderId="15" xfId="97" applyNumberFormat="1" applyFont="1" applyFill="1" applyBorder="1" applyAlignment="1" applyProtection="1">
      <alignment horizontal="center" vertical="center"/>
    </xf>
    <xf numFmtId="178" fontId="3" fillId="0" borderId="16" xfId="97" applyNumberFormat="1" applyFont="1" applyFill="1" applyBorder="1" applyAlignment="1" applyProtection="1">
      <alignment horizontal="center" vertical="center"/>
    </xf>
    <xf numFmtId="0" fontId="3" fillId="0" borderId="14" xfId="97" applyNumberFormat="1" applyFont="1" applyFill="1" applyBorder="1" applyAlignment="1" applyProtection="1">
      <alignment horizontal="center" vertical="center"/>
    </xf>
    <xf numFmtId="0" fontId="3" fillId="0" borderId="15" xfId="97" applyNumberFormat="1" applyFont="1" applyFill="1" applyBorder="1" applyAlignment="1" applyProtection="1">
      <alignment horizontal="center" vertical="center"/>
    </xf>
    <xf numFmtId="0" fontId="3" fillId="0" borderId="16" xfId="97" applyNumberFormat="1" applyFont="1" applyFill="1" applyBorder="1" applyAlignment="1" applyProtection="1">
      <alignment horizontal="center" vertical="center"/>
    </xf>
    <xf numFmtId="0" fontId="3" fillId="0" borderId="10" xfId="97" applyNumberFormat="1" applyFont="1" applyFill="1" applyBorder="1" applyAlignment="1" applyProtection="1">
      <alignment horizontal="center" vertical="center"/>
    </xf>
    <xf numFmtId="179" fontId="4" fillId="0" borderId="0" xfId="97" applyNumberFormat="1" applyFont="1" applyFill="1" applyAlignment="1" applyProtection="1">
      <alignment horizontal="center" vertical="center"/>
    </xf>
    <xf numFmtId="0" fontId="3" fillId="0" borderId="17" xfId="97" applyNumberFormat="1" applyFont="1" applyFill="1" applyBorder="1" applyAlignment="1" applyProtection="1">
      <alignment horizontal="center" vertical="center"/>
    </xf>
    <xf numFmtId="0" fontId="3" fillId="0" borderId="12" xfId="97" applyNumberFormat="1" applyFont="1" applyFill="1" applyBorder="1" applyAlignment="1" applyProtection="1">
      <alignment horizontal="center" vertical="center"/>
    </xf>
    <xf numFmtId="0" fontId="3" fillId="0" borderId="13" xfId="97" applyNumberFormat="1" applyFont="1" applyFill="1" applyBorder="1" applyAlignment="1" applyProtection="1">
      <alignment horizontal="center" vertical="center"/>
    </xf>
  </cellXfs>
  <cellStyles count="155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强调文字颜色 1" xfId="19" builtinId="31" customBuiltin="1"/>
    <cellStyle name="40% - 强调文字颜色 1 2" xfId="20"/>
    <cellStyle name="40% - 强调文字颜色 2" xfId="21" builtinId="35" customBuiltin="1"/>
    <cellStyle name="40% - 强调文字颜色 2 2" xfId="22"/>
    <cellStyle name="40% - 强调文字颜色 3" xfId="23" builtinId="39" customBuiltin="1"/>
    <cellStyle name="40% - 强调文字颜色 3 2" xfId="24"/>
    <cellStyle name="40% - 强调文字颜色 4" xfId="25" builtinId="43" customBuiltin="1"/>
    <cellStyle name="40% - 强调文字颜色 4 2" xfId="26"/>
    <cellStyle name="40% - 强调文字颜色 5" xfId="27" builtinId="47" customBuiltin="1"/>
    <cellStyle name="40% - 强调文字颜色 5 2" xfId="28"/>
    <cellStyle name="40% - 强调文字颜色 6" xfId="29" builtinId="51" customBuiltin="1"/>
    <cellStyle name="40% - 强调文字颜色 6 2" xfId="30"/>
    <cellStyle name="40% - 着色 1" xfId="31"/>
    <cellStyle name="40% - 着色 2" xfId="32"/>
    <cellStyle name="40% - 着色 3" xfId="33"/>
    <cellStyle name="40% - 着色 4" xfId="34"/>
    <cellStyle name="40% - 着色 5" xfId="35"/>
    <cellStyle name="40% - 着色 6" xfId="36"/>
    <cellStyle name="60% - 强调文字颜色 1" xfId="37" builtinId="32" customBuiltin="1"/>
    <cellStyle name="60% - 强调文字颜色 1 2" xfId="38"/>
    <cellStyle name="60% - 强调文字颜色 2" xfId="39" builtinId="36" customBuiltin="1"/>
    <cellStyle name="60% - 强调文字颜色 2 2" xfId="40"/>
    <cellStyle name="60% - 强调文字颜色 3" xfId="41" builtinId="40" customBuiltin="1"/>
    <cellStyle name="60% - 强调文字颜色 3 2" xfId="42"/>
    <cellStyle name="60% - 强调文字颜色 4" xfId="43" builtinId="44" customBuiltin="1"/>
    <cellStyle name="60% - 强调文字颜色 4 2" xfId="44"/>
    <cellStyle name="60% - 强调文字颜色 5" xfId="45" builtinId="48" customBuiltin="1"/>
    <cellStyle name="60% - 强调文字颜色 5 2" xfId="46"/>
    <cellStyle name="60% - 强调文字颜色 6" xfId="47" builtinId="52" customBuiltin="1"/>
    <cellStyle name="60% - 强调文字颜色 6 2" xfId="48"/>
    <cellStyle name="60% - 着色 1" xfId="49"/>
    <cellStyle name="60% - 着色 2" xfId="50"/>
    <cellStyle name="60% - 着色 3" xfId="51"/>
    <cellStyle name="60% - 着色 4" xfId="52"/>
    <cellStyle name="60% - 着色 5" xfId="53"/>
    <cellStyle name="60% - 着色 6" xfId="54"/>
    <cellStyle name="Comma [0]_laroux" xfId="55"/>
    <cellStyle name="Comma_laroux" xfId="56"/>
    <cellStyle name="Currency [0]_laroux" xfId="57"/>
    <cellStyle name="Currency_laroux" xfId="58"/>
    <cellStyle name="Normal_Certs Q2" xfId="59"/>
    <cellStyle name="标题" xfId="60" builtinId="15" customBuiltin="1"/>
    <cellStyle name="标题 1" xfId="61" builtinId="16" customBuiltin="1"/>
    <cellStyle name="标题 1 2" xfId="62"/>
    <cellStyle name="标题 2" xfId="63" builtinId="17" customBuiltin="1"/>
    <cellStyle name="标题 2 2" xfId="64"/>
    <cellStyle name="标题 3" xfId="65" builtinId="18" customBuiltin="1"/>
    <cellStyle name="标题 3 2" xfId="66"/>
    <cellStyle name="标题 4" xfId="67" builtinId="19" customBuiltin="1"/>
    <cellStyle name="标题 4 2" xfId="68"/>
    <cellStyle name="标题 5" xfId="69"/>
    <cellStyle name="差" xfId="70" builtinId="27" customBuiltin="1"/>
    <cellStyle name="差 2" xfId="71"/>
    <cellStyle name="常规" xfId="0" builtinId="0"/>
    <cellStyle name="常规 10" xfId="72"/>
    <cellStyle name="常规 10 2" xfId="73"/>
    <cellStyle name="常规 2" xfId="74"/>
    <cellStyle name="常规 2 2" xfId="75"/>
    <cellStyle name="常规 2 3" xfId="76"/>
    <cellStyle name="常规 2 3 2" xfId="77"/>
    <cellStyle name="常规 3" xfId="78"/>
    <cellStyle name="常规 3 2" xfId="79"/>
    <cellStyle name="常规 3 2 2" xfId="80"/>
    <cellStyle name="常规 3 3" xfId="81"/>
    <cellStyle name="常规 3 4" xfId="82"/>
    <cellStyle name="常规 4" xfId="83"/>
    <cellStyle name="常规 4 2" xfId="84"/>
    <cellStyle name="常规 4 3" xfId="85"/>
    <cellStyle name="常规 4 3 2" xfId="86"/>
    <cellStyle name="常规 5" xfId="87"/>
    <cellStyle name="常规 6" xfId="88"/>
    <cellStyle name="常规 7" xfId="89"/>
    <cellStyle name="常规 7 2" xfId="90"/>
    <cellStyle name="常规 7 3" xfId="91"/>
    <cellStyle name="常规 8" xfId="92"/>
    <cellStyle name="常规 8 2" xfId="93"/>
    <cellStyle name="常规 9" xfId="94"/>
    <cellStyle name="常规 9 2" xfId="95"/>
    <cellStyle name="常规_新报表页 2" xfId="96"/>
    <cellStyle name="常规_新报表页_部门预算批复表建议修改版" xfId="97"/>
    <cellStyle name="常规_新报表页1" xfId="98"/>
    <cellStyle name="好" xfId="99" builtinId="26" customBuiltin="1"/>
    <cellStyle name="好 2" xfId="100"/>
    <cellStyle name="汇总" xfId="101" builtinId="25" customBuiltin="1"/>
    <cellStyle name="汇总 2" xfId="102"/>
    <cellStyle name="计算" xfId="103" builtinId="22" customBuiltin="1"/>
    <cellStyle name="计算 2" xfId="104"/>
    <cellStyle name="检查单元格" xfId="105" builtinId="23" customBuiltin="1"/>
    <cellStyle name="检查单元格 2" xfId="106"/>
    <cellStyle name="解释性文本" xfId="107" builtinId="53" customBuiltin="1"/>
    <cellStyle name="解释性文本 2" xfId="108"/>
    <cellStyle name="警告文本" xfId="109" builtinId="11" customBuiltin="1"/>
    <cellStyle name="警告文本 2" xfId="110"/>
    <cellStyle name="链接单元格" xfId="111" builtinId="24" customBuiltin="1"/>
    <cellStyle name="链接单元格 2" xfId="112"/>
    <cellStyle name="콤마 [0]_BOILER-CO1" xfId="113"/>
    <cellStyle name="콤마_BOILER-CO1" xfId="114"/>
    <cellStyle name="통화 [0]_BOILER-CO1" xfId="115"/>
    <cellStyle name="통화_BOILER-CO1" xfId="116"/>
    <cellStyle name="표준_0N-HANDLING " xfId="117"/>
    <cellStyle name="霓付 [0]_ +Foil &amp; -FOIL &amp; PAPER" xfId="118"/>
    <cellStyle name="霓付_ +Foil &amp; -FOIL &amp; PAPER" xfId="119"/>
    <cellStyle name="烹拳 [0]_ +Foil &amp; -FOIL &amp; PAPER" xfId="120"/>
    <cellStyle name="烹拳_ +Foil &amp; -FOIL &amp; PAPER" xfId="121"/>
    <cellStyle name="普通_ 白土" xfId="122"/>
    <cellStyle name="千分位[0]_ 白土" xfId="123"/>
    <cellStyle name="千分位_ 白土" xfId="124"/>
    <cellStyle name="千位[0]_laroux" xfId="125"/>
    <cellStyle name="千位_laroux" xfId="126"/>
    <cellStyle name="钎霖_7.1" xfId="127"/>
    <cellStyle name="强调文字颜色 1" xfId="128" builtinId="29" customBuiltin="1"/>
    <cellStyle name="强调文字颜色 1 2" xfId="129"/>
    <cellStyle name="强调文字颜色 2" xfId="130" builtinId="33" customBuiltin="1"/>
    <cellStyle name="强调文字颜色 2 2" xfId="131"/>
    <cellStyle name="强调文字颜色 3" xfId="132" builtinId="37" customBuiltin="1"/>
    <cellStyle name="强调文字颜色 3 2" xfId="133"/>
    <cellStyle name="强调文字颜色 4" xfId="134" builtinId="41" customBuiltin="1"/>
    <cellStyle name="强调文字颜色 4 2" xfId="135"/>
    <cellStyle name="强调文字颜色 5" xfId="136" builtinId="45" customBuiltin="1"/>
    <cellStyle name="强调文字颜色 5 2" xfId="137"/>
    <cellStyle name="强调文字颜色 6" xfId="138" builtinId="49" customBuiltin="1"/>
    <cellStyle name="强调文字颜色 6 2" xfId="139"/>
    <cellStyle name="适中" xfId="140" builtinId="28" customBuiltin="1"/>
    <cellStyle name="适中 2" xfId="141"/>
    <cellStyle name="输出" xfId="142" builtinId="21" customBuiltin="1"/>
    <cellStyle name="输出 2" xfId="143"/>
    <cellStyle name="输入" xfId="144" builtinId="20" customBuiltin="1"/>
    <cellStyle name="输入 2" xfId="145"/>
    <cellStyle name="样式 1" xfId="146"/>
    <cellStyle name="注释" xfId="147" builtinId="10" customBuiltin="1"/>
    <cellStyle name="注释 2" xfId="148"/>
    <cellStyle name="着色 1" xfId="149"/>
    <cellStyle name="着色 2" xfId="150"/>
    <cellStyle name="着色 3" xfId="151"/>
    <cellStyle name="着色 4" xfId="152"/>
    <cellStyle name="着色 5" xfId="153"/>
    <cellStyle name="着色 6" xfId="1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"/>
  <sheetViews>
    <sheetView showGridLines="0" showZeros="0" tabSelected="1" workbookViewId="0">
      <selection activeCell="M8" sqref="M8"/>
    </sheetView>
  </sheetViews>
  <sheetFormatPr defaultRowHeight="11.25"/>
  <cols>
    <col min="1" max="1" width="5.83203125" customWidth="1"/>
    <col min="2" max="2" width="6" bestFit="1" customWidth="1"/>
    <col min="3" max="3" width="6.1640625" customWidth="1"/>
    <col min="4" max="4" width="25.5" bestFit="1" customWidth="1"/>
    <col min="5" max="5" width="14.5" customWidth="1"/>
    <col min="6" max="6" width="11.5" bestFit="1" customWidth="1"/>
    <col min="7" max="22" width="10.83203125" customWidth="1"/>
  </cols>
  <sheetData>
    <row r="1" spans="1:22" ht="12" customHeight="1">
      <c r="A1" s="14" t="s">
        <v>20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22" s="12" customFormat="1" ht="33.75" customHeight="1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9.5" customHeight="1">
      <c r="A3" s="1" t="s">
        <v>22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1</v>
      </c>
    </row>
    <row r="4" spans="1:22" s="13" customFormat="1" ht="21.75" customHeight="1">
      <c r="A4" s="30" t="s">
        <v>17</v>
      </c>
      <c r="B4" s="31"/>
      <c r="C4" s="32"/>
      <c r="D4" s="35" t="s">
        <v>18</v>
      </c>
      <c r="E4" s="25" t="s">
        <v>4</v>
      </c>
      <c r="F4" s="9" t="s">
        <v>5</v>
      </c>
      <c r="G4" s="9"/>
      <c r="H4" s="9"/>
      <c r="I4" s="9"/>
      <c r="J4" s="9"/>
      <c r="K4" s="9"/>
      <c r="L4" s="9"/>
      <c r="M4" s="26" t="s">
        <v>7</v>
      </c>
      <c r="N4" s="25" t="s">
        <v>37</v>
      </c>
      <c r="O4" s="25" t="s">
        <v>38</v>
      </c>
      <c r="P4" s="25" t="s">
        <v>6</v>
      </c>
      <c r="Q4" s="25" t="s">
        <v>8</v>
      </c>
      <c r="R4" s="25" t="s">
        <v>2</v>
      </c>
      <c r="S4" s="25" t="s">
        <v>9</v>
      </c>
      <c r="T4" s="25" t="s">
        <v>10</v>
      </c>
      <c r="U4" s="25" t="s">
        <v>39</v>
      </c>
      <c r="V4" s="25" t="s">
        <v>3</v>
      </c>
    </row>
    <row r="5" spans="1:22" s="13" customFormat="1" ht="21.75" customHeight="1">
      <c r="A5" s="33" t="s">
        <v>11</v>
      </c>
      <c r="B5" s="33" t="s">
        <v>12</v>
      </c>
      <c r="C5" s="33" t="s">
        <v>13</v>
      </c>
      <c r="D5" s="36"/>
      <c r="E5" s="25"/>
      <c r="F5" s="25" t="s">
        <v>14</v>
      </c>
      <c r="G5" s="27" t="s">
        <v>16</v>
      </c>
      <c r="H5" s="28"/>
      <c r="I5" s="28"/>
      <c r="J5" s="29"/>
      <c r="K5" s="25" t="s">
        <v>36</v>
      </c>
      <c r="L5" s="25" t="s">
        <v>15</v>
      </c>
      <c r="M5" s="26"/>
      <c r="N5" s="25"/>
      <c r="O5" s="25"/>
      <c r="P5" s="25"/>
      <c r="Q5" s="25"/>
      <c r="R5" s="25"/>
      <c r="S5" s="25"/>
      <c r="T5" s="25"/>
      <c r="U5" s="25"/>
      <c r="V5" s="25"/>
    </row>
    <row r="6" spans="1:22" s="13" customFormat="1" ht="60" customHeight="1">
      <c r="A6" s="33"/>
      <c r="B6" s="33"/>
      <c r="C6" s="33"/>
      <c r="D6" s="37"/>
      <c r="E6" s="25"/>
      <c r="F6" s="25"/>
      <c r="G6" s="24" t="s">
        <v>34</v>
      </c>
      <c r="H6" s="8" t="s">
        <v>0</v>
      </c>
      <c r="I6" s="8" t="s">
        <v>33</v>
      </c>
      <c r="J6" s="8" t="s">
        <v>35</v>
      </c>
      <c r="K6" s="25"/>
      <c r="L6" s="25"/>
      <c r="M6" s="26"/>
      <c r="N6" s="25"/>
      <c r="O6" s="25"/>
      <c r="P6" s="25"/>
      <c r="Q6" s="25"/>
      <c r="R6" s="25"/>
      <c r="S6" s="25"/>
      <c r="T6" s="25"/>
      <c r="U6" s="25"/>
      <c r="V6" s="25"/>
    </row>
    <row r="7" spans="1:22" s="13" customFormat="1" ht="20.100000000000001" customHeight="1">
      <c r="A7" s="18" t="s">
        <v>23</v>
      </c>
      <c r="B7" s="18" t="s">
        <v>24</v>
      </c>
      <c r="C7" s="18" t="s">
        <v>25</v>
      </c>
      <c r="D7" s="11" t="s">
        <v>26</v>
      </c>
      <c r="E7" s="23">
        <f t="shared" ref="E7:E16" si="0">+F7+M7+N7+O7+P7+Q7+R7+S7+T7+U7+V7</f>
        <v>1812.76</v>
      </c>
      <c r="F7" s="23">
        <f t="shared" ref="F7:F16" si="1">+G7+K7+L7</f>
        <v>1812.76</v>
      </c>
      <c r="G7" s="21">
        <f t="shared" ref="G7:G16" si="2">+H7+I7+J7</f>
        <v>1812.76</v>
      </c>
      <c r="H7" s="20">
        <v>1812.76</v>
      </c>
      <c r="I7" s="22"/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17">
        <v>0</v>
      </c>
    </row>
    <row r="8" spans="1:22" s="13" customFormat="1" ht="20.100000000000001" customHeight="1">
      <c r="A8" s="18" t="s">
        <v>23</v>
      </c>
      <c r="B8" s="18" t="s">
        <v>24</v>
      </c>
      <c r="C8" s="18" t="s">
        <v>27</v>
      </c>
      <c r="D8" s="11" t="s">
        <v>28</v>
      </c>
      <c r="E8" s="23">
        <f t="shared" si="0"/>
        <v>151.56</v>
      </c>
      <c r="F8" s="23">
        <f t="shared" si="1"/>
        <v>151.56</v>
      </c>
      <c r="G8" s="21">
        <f t="shared" si="2"/>
        <v>151.56</v>
      </c>
      <c r="H8" s="20">
        <v>151.56</v>
      </c>
      <c r="I8" s="22"/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17">
        <v>0</v>
      </c>
    </row>
    <row r="9" spans="1:22" s="13" customFormat="1" ht="20.100000000000001" customHeight="1">
      <c r="A9" s="18" t="s">
        <v>23</v>
      </c>
      <c r="B9" s="18" t="s">
        <v>24</v>
      </c>
      <c r="C9" s="18" t="s">
        <v>29</v>
      </c>
      <c r="D9" s="19" t="s">
        <v>30</v>
      </c>
      <c r="E9" s="23">
        <f t="shared" si="0"/>
        <v>539.63</v>
      </c>
      <c r="F9" s="23">
        <f t="shared" si="1"/>
        <v>539.63</v>
      </c>
      <c r="G9" s="21">
        <f t="shared" si="2"/>
        <v>539.63</v>
      </c>
      <c r="H9" s="20">
        <v>539.63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17"/>
    </row>
    <row r="10" spans="1:22" s="13" customFormat="1" ht="20.100000000000001" customHeight="1">
      <c r="A10" s="18" t="s">
        <v>23</v>
      </c>
      <c r="B10" s="18" t="s">
        <v>24</v>
      </c>
      <c r="C10" s="18" t="s">
        <v>31</v>
      </c>
      <c r="D10" s="19" t="s">
        <v>32</v>
      </c>
      <c r="E10" s="23">
        <f t="shared" si="0"/>
        <v>648.02</v>
      </c>
      <c r="F10" s="23">
        <f t="shared" si="1"/>
        <v>648.02</v>
      </c>
      <c r="G10" s="21">
        <f t="shared" si="2"/>
        <v>648.02</v>
      </c>
      <c r="H10" s="20">
        <v>648.02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17"/>
    </row>
    <row r="11" spans="1:22" s="13" customFormat="1" ht="20.100000000000001" customHeight="1">
      <c r="A11" s="15"/>
      <c r="B11" s="15"/>
      <c r="C11" s="15"/>
      <c r="D11" s="11"/>
      <c r="E11" s="23">
        <f t="shared" si="0"/>
        <v>0</v>
      </c>
      <c r="F11" s="23">
        <f t="shared" si="1"/>
        <v>0</v>
      </c>
      <c r="G11" s="21">
        <f t="shared" si="2"/>
        <v>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17"/>
    </row>
    <row r="12" spans="1:22" s="13" customFormat="1" ht="20.100000000000001" customHeight="1">
      <c r="A12" s="15"/>
      <c r="B12" s="15"/>
      <c r="C12" s="15"/>
      <c r="D12" s="11"/>
      <c r="E12" s="23">
        <f t="shared" si="0"/>
        <v>0</v>
      </c>
      <c r="F12" s="23">
        <f t="shared" si="1"/>
        <v>0</v>
      </c>
      <c r="G12" s="21">
        <f t="shared" si="2"/>
        <v>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17"/>
    </row>
    <row r="13" spans="1:22" s="13" customFormat="1" ht="20.100000000000001" customHeight="1">
      <c r="A13" s="15"/>
      <c r="B13" s="15"/>
      <c r="C13" s="15"/>
      <c r="D13" s="11"/>
      <c r="E13" s="23">
        <f t="shared" si="0"/>
        <v>0</v>
      </c>
      <c r="F13" s="23">
        <f t="shared" si="1"/>
        <v>0</v>
      </c>
      <c r="G13" s="21">
        <f t="shared" si="2"/>
        <v>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17"/>
    </row>
    <row r="14" spans="1:22" s="13" customFormat="1" ht="20.100000000000001" customHeight="1">
      <c r="A14" s="15"/>
      <c r="B14" s="15"/>
      <c r="C14" s="15"/>
      <c r="D14" s="11"/>
      <c r="E14" s="23">
        <f t="shared" si="0"/>
        <v>0</v>
      </c>
      <c r="F14" s="23">
        <f t="shared" si="1"/>
        <v>0</v>
      </c>
      <c r="G14" s="21">
        <f t="shared" si="2"/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17"/>
    </row>
    <row r="15" spans="1:22" s="13" customFormat="1" ht="20.100000000000001" customHeight="1">
      <c r="A15" s="15"/>
      <c r="B15" s="15"/>
      <c r="C15" s="15"/>
      <c r="D15" s="11"/>
      <c r="E15" s="23">
        <f t="shared" si="0"/>
        <v>0</v>
      </c>
      <c r="F15" s="23">
        <f t="shared" si="1"/>
        <v>0</v>
      </c>
      <c r="G15" s="21">
        <f t="shared" si="2"/>
        <v>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17"/>
    </row>
    <row r="16" spans="1:22" s="13" customFormat="1" ht="20.100000000000001" customHeight="1">
      <c r="A16" s="15"/>
      <c r="B16" s="15"/>
      <c r="C16" s="15"/>
      <c r="D16" s="11"/>
      <c r="E16" s="23">
        <f t="shared" si="0"/>
        <v>0</v>
      </c>
      <c r="F16" s="23">
        <f t="shared" si="1"/>
        <v>0</v>
      </c>
      <c r="G16" s="21">
        <f t="shared" si="2"/>
        <v>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17"/>
    </row>
    <row r="17" spans="1:22" s="13" customFormat="1" ht="20.100000000000001" customHeight="1">
      <c r="A17" s="10"/>
      <c r="B17" s="10"/>
      <c r="C17" s="10"/>
      <c r="D17" s="10" t="s">
        <v>19</v>
      </c>
      <c r="E17" s="23">
        <f>SUM(E7:E16)</f>
        <v>3151.97</v>
      </c>
      <c r="F17" s="23">
        <f>SUM(F7:F16)</f>
        <v>3151.97</v>
      </c>
      <c r="G17" s="23">
        <f>SUM(G7:G16)</f>
        <v>3151.97</v>
      </c>
      <c r="H17" s="23">
        <f>SUM(F17:G17)</f>
        <v>6303.94</v>
      </c>
      <c r="I17" s="23">
        <f>SUM(I7:I16)</f>
        <v>0</v>
      </c>
      <c r="J17" s="23"/>
      <c r="K17" s="23">
        <f t="shared" ref="K17:V17" si="3">SUM(K7:K16)</f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23">
        <f t="shared" si="3"/>
        <v>0</v>
      </c>
      <c r="R17" s="23">
        <f t="shared" si="3"/>
        <v>0</v>
      </c>
      <c r="S17" s="23">
        <f t="shared" si="3"/>
        <v>0</v>
      </c>
      <c r="T17" s="23">
        <f t="shared" si="3"/>
        <v>0</v>
      </c>
      <c r="U17" s="23">
        <f t="shared" si="3"/>
        <v>0</v>
      </c>
      <c r="V17" s="16">
        <f t="shared" si="3"/>
        <v>0</v>
      </c>
    </row>
  </sheetData>
  <sheetProtection formatCells="0" formatColumns="0" formatRows="0"/>
  <mergeCells count="21">
    <mergeCell ref="A5:A6"/>
    <mergeCell ref="C5:C6"/>
    <mergeCell ref="D4:D6"/>
    <mergeCell ref="A4:C4"/>
    <mergeCell ref="K5:K6"/>
    <mergeCell ref="B5:B6"/>
    <mergeCell ref="A2:V2"/>
    <mergeCell ref="T4:T6"/>
    <mergeCell ref="U4:U6"/>
    <mergeCell ref="V4:V6"/>
    <mergeCell ref="P4:P6"/>
    <mergeCell ref="R4:R6"/>
    <mergeCell ref="S4:S6"/>
    <mergeCell ref="L5:L6"/>
    <mergeCell ref="Q4:Q6"/>
    <mergeCell ref="E4:E6"/>
    <mergeCell ref="F5:F6"/>
    <mergeCell ref="N4:N6"/>
    <mergeCell ref="O4:O6"/>
    <mergeCell ref="M4:M6"/>
    <mergeCell ref="G5:J5"/>
  </mergeCells>
  <phoneticPr fontId="0" type="noConversion"/>
  <printOptions horizontalCentered="1"/>
  <pageMargins left="0.19685039370078741" right="0.19685039370078741" top="0.78740157480314965" bottom="0.98425196850393704" header="0.51181102362204722" footer="0.51181102362204722"/>
  <pageSetup paperSize="9" scale="73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部门收入总表</vt:lpstr>
      <vt:lpstr>部门收入总表!Print_Titles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2019-02-19T09:12:04Z</cp:lastPrinted>
  <dcterms:created xsi:type="dcterms:W3CDTF">2014-02-24T07:24:12Z</dcterms:created>
  <dcterms:modified xsi:type="dcterms:W3CDTF">2019-02-25T06:51:06Z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