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643295BF-A844-4528-B61A-D412DD7154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即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6" i="1"/>
  <c r="I15" i="1"/>
  <c r="I14" i="1"/>
  <c r="I13" i="1"/>
  <c r="I17" i="1" s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<sst xmlns="http://schemas.openxmlformats.org/spreadsheetml/2006/main" count="68" uniqueCount="58">
  <si>
    <t>即墨区大豆玉米带状复合种植实施情况及拟补贴资金明细表</t>
  </si>
  <si>
    <t>区（市）</t>
  </si>
  <si>
    <t>任务面积</t>
  </si>
  <si>
    <t>乡（镇）</t>
  </si>
  <si>
    <t>实施地址</t>
  </si>
  <si>
    <t>实施主体名称</t>
  </si>
  <si>
    <t>联系人</t>
  </si>
  <si>
    <t>计划面积</t>
  </si>
  <si>
    <t>验收面积（亩）</t>
  </si>
  <si>
    <t>补贴金额（元）</t>
  </si>
  <si>
    <t>即墨区</t>
  </si>
  <si>
    <t>大信街道</t>
  </si>
  <si>
    <t>青岛市即墨市大信镇杨家村</t>
  </si>
  <si>
    <t>即墨区孙世蕾家庭农场</t>
  </si>
  <si>
    <t>孙允高</t>
  </si>
  <si>
    <t>青岛市即墨市大信镇普东村</t>
  </si>
  <si>
    <t>即墨区恒坤家庭农场</t>
  </si>
  <si>
    <t>袁术先</t>
  </si>
  <si>
    <t>青岛市即墨市大信镇草场村</t>
  </si>
  <si>
    <t>青岛草场屯粮蔬种植专业合作社</t>
  </si>
  <si>
    <t>张付宝</t>
  </si>
  <si>
    <t>即墨区张中棕家庭农场</t>
  </si>
  <si>
    <t>张中棕</t>
  </si>
  <si>
    <t>青岛市即墨市大信镇南孙唐庄村</t>
  </si>
  <si>
    <t>即墨区沃润家庭农场</t>
  </si>
  <si>
    <t>赵  辉</t>
  </si>
  <si>
    <t>段泊岚镇</t>
  </si>
  <si>
    <t>青岛市即墨市段泊岚镇起戈庄村</t>
  </si>
  <si>
    <t>即墨市和亨家庭农场</t>
  </si>
  <si>
    <t>宋文兵</t>
  </si>
  <si>
    <t>青岛市即墨市段泊岚镇官路埠</t>
  </si>
  <si>
    <t>即墨区沺萍家庭农场</t>
  </si>
  <si>
    <t>宋秀田</t>
  </si>
  <si>
    <t>青岛市即墨市段泊岚镇栗林村</t>
  </si>
  <si>
    <t>即墨区昌丰源家庭农场</t>
  </si>
  <si>
    <t>赵信昌</t>
  </si>
  <si>
    <t>金口镇</t>
  </si>
  <si>
    <t>青岛市即墨市金口镇团埠庄村</t>
  </si>
  <si>
    <t>即墨区华钢家庭农场</t>
  </si>
  <si>
    <t>华  钢</t>
  </si>
  <si>
    <t>青岛市即墨市金口镇迟家店子村</t>
  </si>
  <si>
    <t>即墨市华谊家庭农场</t>
  </si>
  <si>
    <t>华玉虎</t>
  </si>
  <si>
    <t>青岛市即墨市金口镇神山埠村</t>
  </si>
  <si>
    <t>即墨区孙庆芝家庭农场</t>
  </si>
  <si>
    <t>孙庆芝</t>
  </si>
  <si>
    <t>蓝村街道</t>
  </si>
  <si>
    <t>青岛市即墨市蓝村镇王演庄南西侧</t>
  </si>
  <si>
    <t>即墨市加振家庭农场</t>
  </si>
  <si>
    <t>孙象发</t>
  </si>
  <si>
    <t>青岛市即墨市蓝村镇古城村东</t>
  </si>
  <si>
    <t>即墨区蓝村镇植旺家庭农场</t>
  </si>
  <si>
    <t>王德生</t>
  </si>
  <si>
    <t>田横镇</t>
  </si>
  <si>
    <t>青岛市即墨市田横镇小桥</t>
  </si>
  <si>
    <t>即墨区大千里家庭农场</t>
  </si>
  <si>
    <t>孙文波</t>
  </si>
  <si>
    <t>合计/平均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</si>
</sst>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_ "/>
  </numFmts>
  <fonts count="4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workbookViewId="0">
      <selection activeCell="G19" sqref="G19"/>
    </sheetView>
  </sheetViews>
  <sheetFormatPr defaultColWidth="9" defaultRowHeight="13.5" x14ac:dyDescent="0.15"/>
  <cols>
    <col min="1" max="1" width="8.625" customWidth="1"/>
    <col min="2" max="2" width="9.375" customWidth="1"/>
    <col min="3" max="3" width="10.375" customWidth="1"/>
    <col min="4" max="4" width="30.5" customWidth="1"/>
    <col min="5" max="5" width="29.625" customWidth="1"/>
    <col min="6" max="6" width="8.875" customWidth="1"/>
    <col min="7" max="7" width="11.125" customWidth="1"/>
    <col min="8" max="9" width="10.5" customWidth="1"/>
    <col min="11" max="11" width="12.625"/>
  </cols>
  <sheetData>
    <row r="1" spans="1:9" ht="45" customHeight="1" x14ac:dyDescent="0.1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s="1" customFormat="1" ht="33" customHeight="1" x14ac:dyDescent="0.1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</row>
    <row r="3" spans="1:9" ht="18" customHeight="1" x14ac:dyDescent="0.15">
      <c r="A3" s="8" t="s">
        <v>10</v>
      </c>
      <c r="B3" s="8">
        <v>3000</v>
      </c>
      <c r="C3" s="4" t="s">
        <v>11</v>
      </c>
      <c r="D3" s="4" t="s">
        <v>12</v>
      </c>
      <c r="E3" s="4" t="s">
        <v>13</v>
      </c>
      <c r="F3" s="4" t="s">
        <v>14</v>
      </c>
      <c r="G3" s="4">
        <v>400</v>
      </c>
      <c r="H3" s="4">
        <v>400</v>
      </c>
      <c r="I3" s="4">
        <f>H3*200</f>
        <v>80000</v>
      </c>
    </row>
    <row r="4" spans="1:9" ht="18" customHeight="1" x14ac:dyDescent="0.15">
      <c r="A4" s="8"/>
      <c r="B4" s="8"/>
      <c r="C4" s="4" t="s">
        <v>11</v>
      </c>
      <c r="D4" s="4" t="s">
        <v>15</v>
      </c>
      <c r="E4" s="4" t="s">
        <v>16</v>
      </c>
      <c r="F4" s="4" t="s">
        <v>17</v>
      </c>
      <c r="G4" s="4">
        <v>200</v>
      </c>
      <c r="H4" s="4">
        <v>214</v>
      </c>
      <c r="I4" s="4">
        <f t="shared" ref="I4:I16" si="0">H4*200</f>
        <v>42800</v>
      </c>
    </row>
    <row r="5" spans="1:9" ht="18" customHeight="1" x14ac:dyDescent="0.15">
      <c r="A5" s="8"/>
      <c r="B5" s="8"/>
      <c r="C5" s="4" t="s">
        <v>11</v>
      </c>
      <c r="D5" s="4" t="s">
        <v>18</v>
      </c>
      <c r="E5" s="4" t="s">
        <v>19</v>
      </c>
      <c r="F5" s="4" t="s">
        <v>20</v>
      </c>
      <c r="G5" s="4">
        <v>200</v>
      </c>
      <c r="H5" s="4">
        <v>200</v>
      </c>
      <c r="I5" s="4">
        <f t="shared" si="0"/>
        <v>40000</v>
      </c>
    </row>
    <row r="6" spans="1:9" ht="18" customHeight="1" x14ac:dyDescent="0.15">
      <c r="A6" s="8"/>
      <c r="B6" s="8"/>
      <c r="C6" s="4" t="s">
        <v>11</v>
      </c>
      <c r="D6" s="4" t="s">
        <v>12</v>
      </c>
      <c r="E6" s="4" t="s">
        <v>21</v>
      </c>
      <c r="F6" s="4" t="s">
        <v>22</v>
      </c>
      <c r="G6" s="4">
        <v>200</v>
      </c>
      <c r="H6" s="4">
        <v>200</v>
      </c>
      <c r="I6" s="4">
        <f t="shared" si="0"/>
        <v>40000</v>
      </c>
    </row>
    <row r="7" spans="1:9" ht="18" customHeight="1" x14ac:dyDescent="0.15">
      <c r="A7" s="8"/>
      <c r="B7" s="8"/>
      <c r="C7" s="4" t="s">
        <v>11</v>
      </c>
      <c r="D7" s="4" t="s">
        <v>23</v>
      </c>
      <c r="E7" s="4" t="s">
        <v>24</v>
      </c>
      <c r="F7" s="4" t="s">
        <v>25</v>
      </c>
      <c r="G7" s="4">
        <v>100</v>
      </c>
      <c r="H7" s="4">
        <v>100</v>
      </c>
      <c r="I7" s="4">
        <f t="shared" si="0"/>
        <v>20000</v>
      </c>
    </row>
    <row r="8" spans="1:9" ht="18" customHeight="1" x14ac:dyDescent="0.15">
      <c r="A8" s="8"/>
      <c r="B8" s="8"/>
      <c r="C8" s="4" t="s">
        <v>26</v>
      </c>
      <c r="D8" s="4" t="s">
        <v>27</v>
      </c>
      <c r="E8" s="4" t="s">
        <v>28</v>
      </c>
      <c r="F8" s="4" t="s">
        <v>29</v>
      </c>
      <c r="G8" s="4">
        <v>160</v>
      </c>
      <c r="H8" s="4">
        <v>160</v>
      </c>
      <c r="I8" s="4">
        <f t="shared" si="0"/>
        <v>32000</v>
      </c>
    </row>
    <row r="9" spans="1:9" ht="18" customHeight="1" x14ac:dyDescent="0.15">
      <c r="A9" s="8"/>
      <c r="B9" s="8"/>
      <c r="C9" s="4" t="s">
        <v>26</v>
      </c>
      <c r="D9" s="4" t="s">
        <v>30</v>
      </c>
      <c r="E9" s="4" t="s">
        <v>31</v>
      </c>
      <c r="F9" s="4" t="s">
        <v>32</v>
      </c>
      <c r="G9" s="4">
        <v>110</v>
      </c>
      <c r="H9" s="4">
        <v>110</v>
      </c>
      <c r="I9" s="4">
        <f t="shared" si="0"/>
        <v>22000</v>
      </c>
    </row>
    <row r="10" spans="1:9" ht="18" customHeight="1" x14ac:dyDescent="0.15">
      <c r="A10" s="8"/>
      <c r="B10" s="8"/>
      <c r="C10" s="4" t="s">
        <v>26</v>
      </c>
      <c r="D10" s="4" t="s">
        <v>33</v>
      </c>
      <c r="E10" s="4" t="s">
        <v>34</v>
      </c>
      <c r="F10" s="4" t="s">
        <v>35</v>
      </c>
      <c r="G10" s="4">
        <v>160</v>
      </c>
      <c r="H10" s="4">
        <v>160</v>
      </c>
      <c r="I10" s="4">
        <f t="shared" si="0"/>
        <v>32000</v>
      </c>
    </row>
    <row r="11" spans="1:9" ht="18" customHeight="1" x14ac:dyDescent="0.15">
      <c r="A11" s="8"/>
      <c r="B11" s="8"/>
      <c r="C11" s="4" t="s">
        <v>36</v>
      </c>
      <c r="D11" s="4" t="s">
        <v>37</v>
      </c>
      <c r="E11" s="4" t="s">
        <v>38</v>
      </c>
      <c r="F11" s="4" t="s">
        <v>39</v>
      </c>
      <c r="G11" s="4">
        <v>130</v>
      </c>
      <c r="H11" s="4">
        <v>69</v>
      </c>
      <c r="I11" s="4">
        <f t="shared" si="0"/>
        <v>13800</v>
      </c>
    </row>
    <row r="12" spans="1:9" ht="18" customHeight="1" x14ac:dyDescent="0.15">
      <c r="A12" s="8"/>
      <c r="B12" s="8"/>
      <c r="C12" s="4" t="s">
        <v>36</v>
      </c>
      <c r="D12" s="4" t="s">
        <v>40</v>
      </c>
      <c r="E12" s="4" t="s">
        <v>41</v>
      </c>
      <c r="F12" s="4" t="s">
        <v>42</v>
      </c>
      <c r="G12" s="4">
        <v>640</v>
      </c>
      <c r="H12" s="4">
        <v>687</v>
      </c>
      <c r="I12" s="4">
        <f t="shared" si="0"/>
        <v>137400</v>
      </c>
    </row>
    <row r="13" spans="1:9" ht="18" customHeight="1" x14ac:dyDescent="0.15">
      <c r="A13" s="8"/>
      <c r="B13" s="8"/>
      <c r="C13" s="4" t="s">
        <v>36</v>
      </c>
      <c r="D13" s="4" t="s">
        <v>43</v>
      </c>
      <c r="E13" s="4" t="s">
        <v>44</v>
      </c>
      <c r="F13" s="4" t="s">
        <v>45</v>
      </c>
      <c r="G13" s="4">
        <v>240</v>
      </c>
      <c r="H13" s="4">
        <v>240</v>
      </c>
      <c r="I13" s="4">
        <f t="shared" si="0"/>
        <v>48000</v>
      </c>
    </row>
    <row r="14" spans="1:9" ht="18" customHeight="1" x14ac:dyDescent="0.15">
      <c r="A14" s="8"/>
      <c r="B14" s="8"/>
      <c r="C14" s="4" t="s">
        <v>46</v>
      </c>
      <c r="D14" s="4" t="s">
        <v>47</v>
      </c>
      <c r="E14" s="4" t="s">
        <v>48</v>
      </c>
      <c r="F14" s="4" t="s">
        <v>49</v>
      </c>
      <c r="G14" s="4">
        <v>50</v>
      </c>
      <c r="H14" s="4">
        <v>50</v>
      </c>
      <c r="I14" s="4">
        <f t="shared" si="0"/>
        <v>10000</v>
      </c>
    </row>
    <row r="15" spans="1:9" ht="18" customHeight="1" x14ac:dyDescent="0.15">
      <c r="A15" s="8"/>
      <c r="B15" s="8"/>
      <c r="C15" s="4" t="s">
        <v>46</v>
      </c>
      <c r="D15" s="4" t="s">
        <v>50</v>
      </c>
      <c r="E15" s="4" t="s">
        <v>51</v>
      </c>
      <c r="F15" s="4" t="s">
        <v>52</v>
      </c>
      <c r="G15" s="4">
        <v>110</v>
      </c>
      <c r="H15" s="4">
        <v>110</v>
      </c>
      <c r="I15" s="4">
        <f t="shared" si="0"/>
        <v>22000</v>
      </c>
    </row>
    <row r="16" spans="1:9" ht="18" customHeight="1" x14ac:dyDescent="0.15">
      <c r="A16" s="8"/>
      <c r="B16" s="8"/>
      <c r="C16" s="4" t="s">
        <v>53</v>
      </c>
      <c r="D16" s="4" t="s">
        <v>54</v>
      </c>
      <c r="E16" s="4" t="s">
        <v>55</v>
      </c>
      <c r="F16" s="4" t="s">
        <v>56</v>
      </c>
      <c r="G16" s="4">
        <v>300</v>
      </c>
      <c r="H16" s="4">
        <v>300</v>
      </c>
      <c r="I16" s="4">
        <f t="shared" si="0"/>
        <v>60000</v>
      </c>
    </row>
    <row r="17" spans="1:9" ht="18" customHeight="1" x14ac:dyDescent="0.15">
      <c r="A17" s="8" t="s">
        <v>57</v>
      </c>
      <c r="B17" s="8"/>
      <c r="C17" s="8"/>
      <c r="D17" s="8"/>
      <c r="E17" s="8"/>
      <c r="F17" s="8"/>
      <c r="G17" s="4">
        <v>3000</v>
      </c>
      <c r="H17" s="4">
        <f>SUM(H3:H16)</f>
        <v>3000</v>
      </c>
      <c r="I17" s="5">
        <f>SUM(I3:I16)</f>
        <v>600000</v>
      </c>
    </row>
  </sheetData>
  <mergeCells count="4">
    <mergeCell ref="A1:I1"/>
    <mergeCell ref="A17:F17"/>
    <mergeCell ref="A3:A16"/>
    <mergeCell ref="B3:B16"/>
  </mergeCells>
  <phoneticPr fontId="3" type="noConversion"/>
  <printOptions horizontalCentered="1"/>
  <pageMargins left="0.66874999999999996" right="0.59027777777777801" top="0.62986111111111098" bottom="0.51180555555555596" header="0.51180555555555596" footer="0.196527777777778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即墨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MacOs</dc:creator>
  <cp:lastModifiedBy>Administrator</cp:lastModifiedBy>
  <dcterms:created xsi:type="dcterms:W3CDTF">2022-11-04T01:53:00Z</dcterms:created>
  <dcterms:modified xsi:type="dcterms:W3CDTF">2022-11-10T09:53:54Z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937D852C814A4893BD431E308A947302</vt:lpwstr>
  </property>
  <property fmtid="{D5CDD505-2E9C-101B-9397-08002B2CF9AE}" pid="3" name="KSOProductBuildVer">
    <vt:lpwstr>2052-11.1.0.12763</vt:lpwstr>
  </property>
</Properties>
</file>